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751" yWindow="6225" windowWidth="19275" windowHeight="7065" activeTab="0"/>
  </bookViews>
  <sheets>
    <sheet name="業務経歴書" sheetId="1" r:id="rId1"/>
  </sheets>
  <externalReferences>
    <externalReference r:id="rId4"/>
  </externalReferences>
  <definedNames>
    <definedName name="Mr">'[1]選択リスト一覧'!$J$11:$J$12</definedName>
    <definedName name="_xlnm.Print_Area" localSheetId="0">'業務経歴書'!$A$1:$AG$83</definedName>
  </definedNames>
  <calcPr fullCalcOnLoad="1"/>
</workbook>
</file>

<file path=xl/comments1.xml><?xml version="1.0" encoding="utf-8"?>
<comments xmlns="http://schemas.openxmlformats.org/spreadsheetml/2006/main">
  <authors>
    <author>nexture02</author>
  </authors>
  <commentList>
    <comment ref="AB6" authorId="0">
      <text>
        <r>
          <rPr>
            <sz val="14"/>
            <rFont val="ＭＳ Ｐゴシック"/>
            <family val="3"/>
          </rPr>
          <t>自動計算</t>
        </r>
      </text>
    </comment>
    <comment ref="AD6" authorId="0">
      <text>
        <r>
          <rPr>
            <b/>
            <sz val="14"/>
            <rFont val="ＭＳ Ｐゴシック"/>
            <family val="3"/>
          </rPr>
          <t>自動計算</t>
        </r>
      </text>
    </comment>
    <comment ref="E28" authorId="0">
      <text>
        <r>
          <rPr>
            <b/>
            <sz val="14"/>
            <rFont val="ＭＳ Ｐゴシック"/>
            <family val="3"/>
          </rPr>
          <t>自動計算</t>
        </r>
      </text>
    </comment>
    <comment ref="E32" authorId="0">
      <text>
        <r>
          <rPr>
            <b/>
            <sz val="14"/>
            <rFont val="ＭＳ Ｐゴシック"/>
            <family val="3"/>
          </rPr>
          <t>自動計算</t>
        </r>
      </text>
    </comment>
    <comment ref="E36" authorId="0">
      <text>
        <r>
          <rPr>
            <b/>
            <sz val="14"/>
            <rFont val="ＭＳ Ｐゴシック"/>
            <family val="3"/>
          </rPr>
          <t>自動計算</t>
        </r>
      </text>
    </comment>
    <comment ref="E40" authorId="0">
      <text>
        <r>
          <rPr>
            <b/>
            <sz val="14"/>
            <rFont val="ＭＳ Ｐゴシック"/>
            <family val="3"/>
          </rPr>
          <t>自動計算</t>
        </r>
      </text>
    </comment>
    <comment ref="E44" authorId="0">
      <text>
        <r>
          <rPr>
            <b/>
            <sz val="14"/>
            <rFont val="ＭＳ Ｐゴシック"/>
            <family val="3"/>
          </rPr>
          <t>自動計算</t>
        </r>
      </text>
    </comment>
    <comment ref="E48" authorId="0">
      <text>
        <r>
          <rPr>
            <b/>
            <sz val="14"/>
            <rFont val="ＭＳ Ｐゴシック"/>
            <family val="3"/>
          </rPr>
          <t>自動計算</t>
        </r>
      </text>
    </comment>
    <comment ref="E52" authorId="0">
      <text>
        <r>
          <rPr>
            <b/>
            <sz val="14"/>
            <rFont val="ＭＳ Ｐゴシック"/>
            <family val="3"/>
          </rPr>
          <t>自動計算</t>
        </r>
      </text>
    </comment>
    <comment ref="E56" authorId="0">
      <text>
        <r>
          <rPr>
            <b/>
            <sz val="14"/>
            <rFont val="ＭＳ Ｐゴシック"/>
            <family val="3"/>
          </rPr>
          <t>自動計算</t>
        </r>
      </text>
    </comment>
    <comment ref="E60" authorId="0">
      <text>
        <r>
          <rPr>
            <b/>
            <sz val="14"/>
            <rFont val="ＭＳ Ｐゴシック"/>
            <family val="3"/>
          </rPr>
          <t>自動計算</t>
        </r>
      </text>
    </comment>
    <comment ref="E64" authorId="0">
      <text>
        <r>
          <rPr>
            <b/>
            <sz val="14"/>
            <rFont val="ＭＳ Ｐゴシック"/>
            <family val="3"/>
          </rPr>
          <t>自動計算</t>
        </r>
      </text>
    </comment>
    <comment ref="E68" authorId="0">
      <text>
        <r>
          <rPr>
            <b/>
            <sz val="14"/>
            <rFont val="ＭＳ Ｐゴシック"/>
            <family val="3"/>
          </rPr>
          <t>自動計算</t>
        </r>
      </text>
    </comment>
    <comment ref="E72" authorId="0">
      <text>
        <r>
          <rPr>
            <b/>
            <sz val="14"/>
            <rFont val="ＭＳ Ｐゴシック"/>
            <family val="3"/>
          </rPr>
          <t>自動計算</t>
        </r>
      </text>
    </comment>
    <comment ref="E76" authorId="0">
      <text>
        <r>
          <rPr>
            <b/>
            <sz val="14"/>
            <rFont val="ＭＳ Ｐゴシック"/>
            <family val="3"/>
          </rPr>
          <t>自動計算</t>
        </r>
      </text>
    </comment>
    <comment ref="E80" authorId="0">
      <text>
        <r>
          <rPr>
            <b/>
            <sz val="14"/>
            <rFont val="ＭＳ Ｐゴシック"/>
            <family val="3"/>
          </rPr>
          <t>自動計算</t>
        </r>
      </text>
    </comment>
  </commentList>
</comments>
</file>

<file path=xl/sharedStrings.xml><?xml version="1.0" encoding="utf-8"?>
<sst xmlns="http://schemas.openxmlformats.org/spreadsheetml/2006/main" count="163" uniqueCount="117">
  <si>
    <t>業 務 経 歴 書</t>
  </si>
  <si>
    <t>更新日</t>
  </si>
  <si>
    <t>名　前</t>
  </si>
  <si>
    <t>性　別</t>
  </si>
  <si>
    <t>経験年数</t>
  </si>
  <si>
    <t>住　所</t>
  </si>
  <si>
    <t>最寄駅</t>
  </si>
  <si>
    <t>国　籍</t>
  </si>
  <si>
    <t>韓国</t>
  </si>
  <si>
    <t>最終学歴</t>
  </si>
  <si>
    <t>出身校</t>
  </si>
  <si>
    <t>学科</t>
  </si>
  <si>
    <t>卒業年月</t>
  </si>
  <si>
    <t>日本語能力</t>
  </si>
  <si>
    <t>会話</t>
  </si>
  <si>
    <t>上</t>
  </si>
  <si>
    <t>読み</t>
  </si>
  <si>
    <t>書き</t>
  </si>
  <si>
    <t>経験技術</t>
  </si>
  <si>
    <t>言語/TOOL</t>
  </si>
  <si>
    <t>DATABASE</t>
  </si>
  <si>
    <t>O　S</t>
  </si>
  <si>
    <t>自己PR</t>
  </si>
  <si>
    <t>作業経験</t>
  </si>
  <si>
    <t>要件定義</t>
  </si>
  <si>
    <t>基本設計</t>
  </si>
  <si>
    <t>詳細設計</t>
  </si>
  <si>
    <t>プログラミング</t>
  </si>
  <si>
    <t>テスト</t>
  </si>
  <si>
    <t>備　考</t>
  </si>
  <si>
    <t>運用・保守</t>
  </si>
  <si>
    <t>システム構築</t>
  </si>
  <si>
    <t>DB構築</t>
  </si>
  <si>
    <t>ヘルプデスク</t>
  </si>
  <si>
    <t>その他</t>
  </si>
  <si>
    <t>業　務　経　歴</t>
  </si>
  <si>
    <t>No　</t>
  </si>
  <si>
    <t>期　間</t>
  </si>
  <si>
    <t>業 務 内 容</t>
  </si>
  <si>
    <t>担当フェーズ</t>
  </si>
  <si>
    <t>H/W機種</t>
  </si>
  <si>
    <t>O　S</t>
  </si>
  <si>
    <t>D B</t>
  </si>
  <si>
    <t>～</t>
  </si>
  <si>
    <t>～</t>
  </si>
  <si>
    <t>年 齢</t>
  </si>
  <si>
    <t>男性</t>
  </si>
  <si>
    <t>PC</t>
  </si>
  <si>
    <t>日本</t>
  </si>
  <si>
    <t>プログラミング
テスト</t>
  </si>
  <si>
    <t>蕨駅</t>
  </si>
  <si>
    <t>埼玉県川口市</t>
  </si>
  <si>
    <t>日本能力試験１級</t>
  </si>
  <si>
    <t>SCJP(JAVA)</t>
  </si>
  <si>
    <t>2007年</t>
  </si>
  <si>
    <t>2004年</t>
  </si>
  <si>
    <t>基本設計
詳細設計
プログラミング
テスト</t>
  </si>
  <si>
    <t xml:space="preserve">
詳細設計
プログラミング
テスト</t>
  </si>
  <si>
    <t xml:space="preserve">
プログラミング
テスト</t>
  </si>
  <si>
    <t>プログラミング
テスト</t>
  </si>
  <si>
    <t>PC</t>
  </si>
  <si>
    <t>WindowsXP</t>
  </si>
  <si>
    <t xml:space="preserve">WindowsXP
LINUX </t>
  </si>
  <si>
    <t>Oracle9i</t>
  </si>
  <si>
    <t>JAVA(JSP,　Servlet),
Struts,
Eclipse,
JavaScript</t>
  </si>
  <si>
    <t>Oracle10g</t>
  </si>
  <si>
    <t>MS-SQL
2005</t>
  </si>
  <si>
    <t>JAVA,
SWING,
Eclipse</t>
  </si>
  <si>
    <t>JAVA
Eclipse</t>
  </si>
  <si>
    <t>JAVA,VB,FLEX
SDE,WEBOTX
Eclipse</t>
  </si>
  <si>
    <t>C#
ASP.NET
VisaulStudio</t>
  </si>
  <si>
    <t xml:space="preserve">C#
FLEX
VisaulStudio
Eclipse
</t>
  </si>
  <si>
    <t>日本</t>
  </si>
  <si>
    <t>基本設計
詳細設計
プログラミング
テスト</t>
  </si>
  <si>
    <t>MYSQL</t>
  </si>
  <si>
    <t>Ｓｐｌｉｔｅ３</t>
  </si>
  <si>
    <t xml:space="preserve">PHP
Eclipse
</t>
  </si>
  <si>
    <t>Ｊａｖａ
Eclipse</t>
  </si>
  <si>
    <t>プログラミング
テスト</t>
  </si>
  <si>
    <t>プログラミング
テスト</t>
  </si>
  <si>
    <t>PC</t>
  </si>
  <si>
    <t>WindowsXP</t>
  </si>
  <si>
    <t>C#、VisualStudio2008</t>
  </si>
  <si>
    <t>MS-SQL</t>
  </si>
  <si>
    <t>XXX（XX・XXX）</t>
  </si>
  <si>
    <t>いつでもどこでもベストを尽くす」「正確なコミュニケ-ション」「一早く現場環境に溶けこむ」この三つの要素は私の信念であります。また行動の基準になります。結果も出てないのに“できません”とも言えません。ホウレンソウ（報告・連絡・相談）をしてチームと話し合いながら頑張ります｡その後の結果は今まで私を裏切ったことはありませんでした｡どんな技術だろうがどんな作業だろうが任されたことは責任を持って作業を行います。宜しくお願いします。</t>
  </si>
  <si>
    <t>●</t>
  </si>
  <si>
    <t>英語能力</t>
  </si>
  <si>
    <t>所得資格</t>
  </si>
  <si>
    <t>所得年度</t>
  </si>
  <si>
    <t>年</t>
  </si>
  <si>
    <t>ヶ月</t>
  </si>
  <si>
    <t>某卸売・小売業</t>
  </si>
  <si>
    <t>＜担当＞
社員管理システム：社員情報に伴うSWING画面,
製造,結合テスト</t>
  </si>
  <si>
    <t>＜担当＞
ホテルサイト：結婚式とレストランの画面と予約、Q&amp;Aの機能などの製造、
結合テスト、単体テスト</t>
  </si>
  <si>
    <t>某情報通信業</t>
  </si>
  <si>
    <t>＜担当＞
次世代通信システム：バッチの作成、ライブラリ管理</t>
  </si>
  <si>
    <t>某放送局向け</t>
  </si>
  <si>
    <t>＜担当＞
新放送システム：バッチの作成,帳票作成( 詳細設計書，単体テスト，結合テスト、システムテスト)</t>
  </si>
  <si>
    <t>某製造業</t>
  </si>
  <si>
    <t>＜担当＞
販売業務管理システム開発</t>
  </si>
  <si>
    <t>某運輸業</t>
  </si>
  <si>
    <t>＜担当＞
宅急便用の携帯電話APP開発</t>
  </si>
  <si>
    <t>某電気・ガス・水道業</t>
  </si>
  <si>
    <t>＜担当＞
リレーマッピングツール機能改善</t>
  </si>
  <si>
    <t>某教育、学習支援業</t>
  </si>
  <si>
    <t>＜担当＞
同文会管理システム</t>
  </si>
  <si>
    <t>某医療、福祉</t>
  </si>
  <si>
    <t>＜担当＞
POSシステム（薬局チェーン）</t>
  </si>
  <si>
    <t>某サービス業</t>
  </si>
  <si>
    <t>某建設業</t>
  </si>
  <si>
    <t>＜担当＞
Mrs,Fields POSシステム</t>
  </si>
  <si>
    <t xml:space="preserve">JAVA(JSP, Servlet, Application), HTML, javaScript, eclipse, Struts, C#, FLEX, VB </t>
  </si>
  <si>
    <t>Oracle9i、Oracle10、MS-SQL、MySQL</t>
  </si>
  <si>
    <t>Windows Series、Unix、Linux</t>
  </si>
  <si>
    <t>コンピューター工学</t>
  </si>
  <si>
    <t>XX大学（4年制）</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</si>
</sst>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yyyy&quot;年&quot;m&quot;月&quot;;@"/>
    <numFmt numFmtId="185" formatCode="&quot;Yes&quot;;&quot;Yes&quot;;&quot;No&quot;"/>
    <numFmt numFmtId="186" formatCode="&quot;True&quot;;&quot;True&quot;;&quot;False&quot;"/>
    <numFmt numFmtId="187" formatCode="&quot;On&quot;;&quot;On&quot;;&quot;Off&quot;"/>
    <numFmt numFmtId="188" formatCode="[$€-2]\ #,##0.00_);[Red]\([$€-2]\ #,##0.00\)"/>
    <numFmt numFmtId="189" formatCode="&quot;歳&quot;"/>
  </numFmts>
  <fonts count="50">
    <font>
      <sz val="11"/>
      <name val="ＭＳ Ｐゴシック"/>
      <family val="3"/>
    </font>
    <font>
      <b/>
      <sz val="28"/>
      <name val="ＭＳ Ｐゴシック"/>
      <family val="3"/>
    </font>
    <font>
      <sz val="6"/>
      <name val="ＭＳ Ｐゴシック"/>
      <family val="3"/>
    </font>
    <font>
      <sz val="14"/>
      <name val="ＭＳ Ｐゴシック"/>
      <family val="3"/>
    </font>
    <font>
      <sz val="14"/>
      <color indexed="9"/>
      <name val="ＭＳ Ｐゴシック"/>
      <family val="3"/>
    </font>
    <font>
      <sz val="12"/>
      <name val="ＭＳ Ｐゴシック"/>
      <family val="3"/>
    </font>
    <font>
      <sz val="13"/>
      <name val="ＭＳ Ｐゴシック"/>
      <family val="3"/>
    </font>
    <font>
      <sz val="14"/>
      <color indexed="63"/>
      <name val="ＭＳ Ｐゴシック"/>
      <family val="3"/>
    </font>
    <font>
      <sz val="12"/>
      <color indexed="9"/>
      <name val="ＭＳ Ｐゴシック"/>
      <family val="3"/>
    </font>
    <font>
      <b/>
      <u val="single"/>
      <sz val="12"/>
      <name val="ＭＳ Ｐゴシック"/>
      <family val="3"/>
    </font>
    <font>
      <u val="single"/>
      <sz val="8.25"/>
      <color indexed="12"/>
      <name val="ＭＳ Ｐゴシック"/>
      <family val="3"/>
    </font>
    <font>
      <u val="single"/>
      <sz val="8.25"/>
      <color indexed="36"/>
      <name val="ＭＳ Ｐゴシック"/>
      <family val="3"/>
    </font>
    <font>
      <sz val="9"/>
      <name val="ＭＳ Ｐゴシック"/>
      <family val="3"/>
    </font>
    <font>
      <sz val="10"/>
      <name val="ＭＳ Ｐゴシック"/>
      <family val="3"/>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54"/>
        <bgColor indexed="64"/>
      </patternFill>
    </fill>
    <fill>
      <patternFill patternType="solid">
        <fgColor theme="0"/>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hair"/>
      <right style="thin"/>
      <top style="thin"/>
      <bottom style="thin"/>
    </border>
    <border>
      <left style="hair"/>
      <right style="hair"/>
      <top style="thin"/>
      <bottom style="thin"/>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thin"/>
    </border>
    <border>
      <left>
        <color indexed="63"/>
      </left>
      <right style="hair"/>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hair"/>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11" fillId="0" borderId="0" applyNumberFormat="0" applyFill="0" applyBorder="0" applyAlignment="0" applyProtection="0"/>
    <xf numFmtId="0" fontId="48" fillId="32" borderId="0" applyNumberFormat="0" applyBorder="0" applyAlignment="0" applyProtection="0"/>
  </cellStyleXfs>
  <cellXfs count="135">
    <xf numFmtId="0" fontId="0" fillId="0" borderId="0" xfId="0" applyAlignment="1">
      <alignment vertical="center"/>
    </xf>
    <xf numFmtId="0" fontId="5" fillId="0" borderId="10" xfId="0" applyFont="1" applyBorder="1" applyAlignment="1">
      <alignment horizontal="center" vertical="center"/>
    </xf>
    <xf numFmtId="0" fontId="12" fillId="33" borderId="11" xfId="0" applyFont="1" applyFill="1" applyBorder="1" applyAlignment="1" applyProtection="1">
      <alignment horizontal="center" vertical="center" wrapText="1"/>
      <protection locked="0"/>
    </xf>
    <xf numFmtId="0" fontId="0" fillId="0" borderId="0" xfId="0" applyAlignment="1">
      <alignment horizontal="center" vertical="center"/>
    </xf>
    <xf numFmtId="0" fontId="13" fillId="33" borderId="12" xfId="0" applyFont="1" applyFill="1" applyBorder="1" applyAlignment="1" applyProtection="1">
      <alignment horizontal="center" vertical="center" wrapText="1"/>
      <protection locked="0"/>
    </xf>
    <xf numFmtId="0" fontId="13" fillId="33" borderId="11" xfId="0" applyFont="1" applyFill="1" applyBorder="1" applyAlignment="1" applyProtection="1">
      <alignment horizontal="center" vertical="center" wrapText="1"/>
      <protection locked="0"/>
    </xf>
    <xf numFmtId="0" fontId="0" fillId="0" borderId="0" xfId="0" applyAlignment="1" applyProtection="1">
      <alignment vertical="center"/>
      <protection/>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55" fontId="9" fillId="0" borderId="19" xfId="0" applyNumberFormat="1" applyFont="1" applyBorder="1" applyAlignment="1">
      <alignment horizontal="left" vertical="center" wrapText="1"/>
    </xf>
    <xf numFmtId="55"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55" fontId="5" fillId="0" borderId="20" xfId="0" applyNumberFormat="1" applyFont="1" applyBorder="1" applyAlignment="1">
      <alignment horizontal="left" vertical="center" wrapText="1"/>
    </xf>
    <xf numFmtId="55" fontId="5" fillId="0" borderId="0" xfId="0" applyNumberFormat="1" applyFont="1" applyBorder="1" applyAlignment="1">
      <alignment horizontal="left" vertical="center" wrapText="1"/>
    </xf>
    <xf numFmtId="55" fontId="5" fillId="0" borderId="21" xfId="0" applyNumberFormat="1" applyFont="1" applyBorder="1" applyAlignment="1">
      <alignment horizontal="left" vertical="center" wrapText="1"/>
    </xf>
    <xf numFmtId="55" fontId="5" fillId="0" borderId="15" xfId="0" applyNumberFormat="1" applyFont="1" applyBorder="1" applyAlignment="1">
      <alignment horizontal="left" vertical="center" wrapText="1"/>
    </xf>
    <xf numFmtId="55" fontId="5" fillId="0" borderId="22" xfId="0" applyNumberFormat="1" applyFont="1" applyBorder="1" applyAlignment="1">
      <alignment horizontal="left" vertical="center" wrapText="1"/>
    </xf>
    <xf numFmtId="55" fontId="5" fillId="0" borderId="18" xfId="0" applyNumberFormat="1" applyFont="1" applyBorder="1" applyAlignment="1">
      <alignment horizontal="left" vertical="center" wrapText="1"/>
    </xf>
    <xf numFmtId="55" fontId="5" fillId="0" borderId="23" xfId="0" applyNumberFormat="1" applyFont="1" applyBorder="1" applyAlignment="1">
      <alignment horizontal="left" vertical="center" wrapText="1"/>
    </xf>
    <xf numFmtId="55" fontId="5" fillId="0" borderId="10" xfId="0" applyNumberFormat="1" applyFont="1" applyBorder="1" applyAlignment="1">
      <alignment horizontal="left" vertical="center" wrapText="1"/>
    </xf>
    <xf numFmtId="0" fontId="4" fillId="34" borderId="13" xfId="0" applyFont="1" applyFill="1" applyBorder="1" applyAlignment="1">
      <alignment horizontal="center" vertical="center"/>
    </xf>
    <xf numFmtId="0" fontId="4" fillId="34" borderId="24" xfId="0" applyFont="1" applyFill="1" applyBorder="1" applyAlignment="1">
      <alignment horizontal="center" vertical="center"/>
    </xf>
    <xf numFmtId="0" fontId="4" fillId="34" borderId="17" xfId="0" applyFont="1" applyFill="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55" fontId="5" fillId="0" borderId="23" xfId="0" applyNumberFormat="1" applyFont="1" applyBorder="1" applyAlignment="1">
      <alignment horizontal="center" vertical="center" wrapText="1"/>
    </xf>
    <xf numFmtId="55" fontId="5" fillId="0" borderId="19" xfId="0" applyNumberFormat="1" applyFont="1" applyBorder="1" applyAlignment="1">
      <alignment horizontal="center" vertical="center" wrapText="1"/>
    </xf>
    <xf numFmtId="0" fontId="5" fillId="0" borderId="19" xfId="0" applyNumberFormat="1" applyFont="1" applyBorder="1" applyAlignment="1">
      <alignment horizontal="center" vertical="center" wrapText="1"/>
    </xf>
    <xf numFmtId="0" fontId="5" fillId="0" borderId="25" xfId="0" applyNumberFormat="1" applyFont="1" applyBorder="1" applyAlignment="1">
      <alignment horizontal="center" vertical="center" wrapText="1"/>
    </xf>
    <xf numFmtId="55" fontId="5" fillId="0" borderId="19" xfId="0" applyNumberFormat="1" applyFont="1" applyBorder="1" applyAlignment="1">
      <alignment horizontal="center" vertical="center" textRotation="255" wrapText="1"/>
    </xf>
    <xf numFmtId="55" fontId="5" fillId="0" borderId="23" xfId="0" applyNumberFormat="1" applyFont="1" applyBorder="1" applyAlignment="1">
      <alignment horizontal="center" vertical="center" textRotation="255" wrapText="1"/>
    </xf>
    <xf numFmtId="55" fontId="5" fillId="0" borderId="25" xfId="0" applyNumberFormat="1" applyFont="1" applyBorder="1" applyAlignment="1">
      <alignment horizontal="center" vertical="center" wrapText="1"/>
    </xf>
    <xf numFmtId="55" fontId="9" fillId="0" borderId="19" xfId="0" applyNumberFormat="1" applyFont="1" applyFill="1" applyBorder="1" applyAlignment="1">
      <alignment horizontal="left" vertical="center" wrapText="1"/>
    </xf>
    <xf numFmtId="0" fontId="4" fillId="34" borderId="15" xfId="0" applyFont="1" applyFill="1" applyBorder="1" applyAlignment="1">
      <alignment horizontal="center" vertical="center"/>
    </xf>
    <xf numFmtId="0" fontId="4" fillId="34" borderId="22" xfId="0" applyFont="1" applyFill="1" applyBorder="1" applyAlignment="1">
      <alignment horizontal="center" vertical="center"/>
    </xf>
    <xf numFmtId="0" fontId="3" fillId="0" borderId="24" xfId="0" applyFont="1" applyBorder="1" applyAlignment="1">
      <alignment horizontal="center" vertical="center"/>
    </xf>
    <xf numFmtId="0" fontId="3" fillId="0" borderId="17" xfId="0" applyFont="1" applyBorder="1" applyAlignment="1">
      <alignment horizontal="center" vertical="center"/>
    </xf>
    <xf numFmtId="0" fontId="3" fillId="0" borderId="22" xfId="0" applyFont="1" applyBorder="1" applyAlignment="1">
      <alignment horizontal="center" vertical="center"/>
    </xf>
    <xf numFmtId="0" fontId="3" fillId="0" borderId="18" xfId="0" applyFont="1" applyBorder="1" applyAlignment="1">
      <alignment horizontal="center" vertical="center"/>
    </xf>
    <xf numFmtId="0" fontId="3" fillId="0" borderId="13" xfId="0" applyFont="1" applyBorder="1" applyAlignment="1">
      <alignment vertical="center"/>
    </xf>
    <xf numFmtId="0" fontId="3" fillId="0" borderId="24" xfId="0" applyFont="1" applyBorder="1" applyAlignment="1">
      <alignment vertical="center"/>
    </xf>
    <xf numFmtId="0" fontId="3" fillId="0" borderId="17" xfId="0" applyFont="1" applyBorder="1" applyAlignment="1">
      <alignment vertical="center"/>
    </xf>
    <xf numFmtId="0" fontId="3" fillId="0" borderId="15" xfId="0" applyFont="1" applyBorder="1" applyAlignment="1">
      <alignment vertical="center"/>
    </xf>
    <xf numFmtId="0" fontId="3" fillId="0" borderId="22" xfId="0" applyFont="1" applyBorder="1" applyAlignment="1">
      <alignment vertical="center"/>
    </xf>
    <xf numFmtId="0" fontId="3" fillId="0" borderId="18" xfId="0" applyFont="1" applyBorder="1" applyAlignment="1">
      <alignment vertical="center"/>
    </xf>
    <xf numFmtId="189" fontId="3" fillId="0" borderId="24" xfId="0" applyNumberFormat="1" applyFont="1" applyBorder="1" applyAlignment="1">
      <alignment horizontal="center" vertical="center"/>
    </xf>
    <xf numFmtId="189" fontId="3" fillId="0" borderId="17" xfId="0" applyNumberFormat="1" applyFont="1" applyBorder="1" applyAlignment="1">
      <alignment horizontal="center" vertical="center"/>
    </xf>
    <xf numFmtId="189" fontId="3" fillId="0" borderId="22" xfId="0" applyNumberFormat="1" applyFont="1" applyBorder="1" applyAlignment="1">
      <alignment horizontal="center" vertical="center"/>
    </xf>
    <xf numFmtId="189" fontId="3" fillId="0" borderId="18" xfId="0" applyNumberFormat="1" applyFont="1" applyBorder="1" applyAlignment="1">
      <alignment horizontal="center" vertical="center"/>
    </xf>
    <xf numFmtId="184" fontId="3" fillId="0" borderId="24" xfId="0" applyNumberFormat="1" applyFont="1" applyBorder="1" applyAlignment="1">
      <alignment horizontal="center" vertical="center"/>
    </xf>
    <xf numFmtId="184" fontId="3" fillId="0" borderId="14" xfId="0" applyNumberFormat="1" applyFont="1" applyBorder="1" applyAlignment="1">
      <alignment horizontal="center" vertical="center"/>
    </xf>
    <xf numFmtId="184" fontId="3" fillId="0" borderId="22" xfId="0" applyNumberFormat="1" applyFont="1" applyBorder="1" applyAlignment="1">
      <alignment horizontal="center" vertical="center"/>
    </xf>
    <xf numFmtId="184" fontId="3" fillId="0" borderId="16" xfId="0" applyNumberFormat="1" applyFont="1" applyBorder="1" applyAlignment="1">
      <alignment horizontal="center" vertical="center"/>
    </xf>
    <xf numFmtId="0" fontId="4" fillId="34" borderId="18" xfId="0" applyFont="1" applyFill="1" applyBorder="1" applyAlignment="1">
      <alignment horizontal="center" vertical="center"/>
    </xf>
    <xf numFmtId="0" fontId="3" fillId="0" borderId="10" xfId="0" applyFont="1" applyFill="1" applyBorder="1" applyAlignment="1">
      <alignment vertical="center"/>
    </xf>
    <xf numFmtId="0" fontId="4" fillId="34" borderId="20" xfId="0" applyFont="1" applyFill="1" applyBorder="1" applyAlignment="1">
      <alignment horizontal="center" vertical="center"/>
    </xf>
    <xf numFmtId="0" fontId="4" fillId="34" borderId="0" xfId="0" applyFont="1" applyFill="1" applyBorder="1" applyAlignment="1">
      <alignment horizontal="center" vertical="center"/>
    </xf>
    <xf numFmtId="0" fontId="4" fillId="34" borderId="21" xfId="0" applyFont="1" applyFill="1" applyBorder="1" applyAlignment="1">
      <alignment horizontal="center" vertical="center"/>
    </xf>
    <xf numFmtId="0" fontId="6" fillId="0" borderId="10" xfId="0" applyFont="1" applyFill="1" applyBorder="1" applyAlignment="1">
      <alignment vertical="center" wrapText="1"/>
    </xf>
    <xf numFmtId="0" fontId="6" fillId="0" borderId="19" xfId="0" applyFont="1" applyFill="1" applyBorder="1" applyAlignment="1">
      <alignment vertical="center" wrapText="1"/>
    </xf>
    <xf numFmtId="55" fontId="3" fillId="0" borderId="13" xfId="0" applyNumberFormat="1" applyFont="1" applyFill="1" applyBorder="1" applyAlignment="1">
      <alignment horizontal="center" vertical="center"/>
    </xf>
    <xf numFmtId="55" fontId="3" fillId="0" borderId="24" xfId="0" applyNumberFormat="1" applyFont="1" applyFill="1" applyBorder="1" applyAlignment="1">
      <alignment horizontal="center" vertical="center"/>
    </xf>
    <xf numFmtId="55" fontId="3" fillId="0" borderId="17" xfId="0" applyNumberFormat="1" applyFont="1" applyFill="1" applyBorder="1" applyAlignment="1">
      <alignment horizontal="center" vertical="center"/>
    </xf>
    <xf numFmtId="55" fontId="3" fillId="0" borderId="15" xfId="0" applyNumberFormat="1" applyFont="1" applyFill="1" applyBorder="1" applyAlignment="1">
      <alignment horizontal="center" vertical="center"/>
    </xf>
    <xf numFmtId="55" fontId="3" fillId="0" borderId="22" xfId="0" applyNumberFormat="1" applyFont="1" applyFill="1" applyBorder="1" applyAlignment="1">
      <alignment horizontal="center" vertical="center"/>
    </xf>
    <xf numFmtId="55" fontId="3" fillId="0" borderId="18" xfId="0" applyNumberFormat="1" applyFont="1" applyFill="1" applyBorder="1" applyAlignment="1">
      <alignment horizontal="center" vertical="center"/>
    </xf>
    <xf numFmtId="0" fontId="5" fillId="0" borderId="13"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8" xfId="0" applyFont="1" applyFill="1" applyBorder="1" applyAlignment="1">
      <alignment horizontal="center" vertical="center"/>
    </xf>
    <xf numFmtId="55" fontId="3" fillId="0" borderId="13" xfId="0" applyNumberFormat="1" applyFont="1" applyBorder="1" applyAlignment="1">
      <alignment horizontal="center" vertical="center"/>
    </xf>
    <xf numFmtId="55" fontId="3" fillId="0" borderId="24" xfId="0" applyNumberFormat="1" applyFont="1" applyBorder="1" applyAlignment="1">
      <alignment horizontal="center" vertical="center"/>
    </xf>
    <xf numFmtId="55" fontId="3" fillId="0" borderId="17" xfId="0" applyNumberFormat="1" applyFont="1" applyBorder="1" applyAlignment="1">
      <alignment horizontal="center" vertical="center"/>
    </xf>
    <xf numFmtId="55" fontId="3" fillId="0" borderId="15" xfId="0" applyNumberFormat="1" applyFont="1" applyBorder="1" applyAlignment="1">
      <alignment horizontal="center" vertical="center"/>
    </xf>
    <xf numFmtId="55" fontId="3" fillId="0" borderId="22" xfId="0" applyNumberFormat="1" applyFont="1" applyBorder="1" applyAlignment="1">
      <alignment horizontal="center" vertical="center"/>
    </xf>
    <xf numFmtId="55" fontId="3" fillId="0" borderId="18" xfId="0" applyNumberFormat="1" applyFont="1" applyBorder="1" applyAlignment="1">
      <alignment horizontal="center" vertical="center"/>
    </xf>
    <xf numFmtId="55" fontId="3" fillId="35" borderId="13" xfId="0" applyNumberFormat="1" applyFont="1" applyFill="1" applyBorder="1" applyAlignment="1">
      <alignment horizontal="center" vertical="center"/>
    </xf>
    <xf numFmtId="55" fontId="3" fillId="35" borderId="24" xfId="0" applyNumberFormat="1" applyFont="1" applyFill="1" applyBorder="1" applyAlignment="1">
      <alignment horizontal="center" vertical="center"/>
    </xf>
    <xf numFmtId="55" fontId="3" fillId="35" borderId="15" xfId="0" applyNumberFormat="1" applyFont="1" applyFill="1" applyBorder="1" applyAlignment="1">
      <alignment horizontal="center" vertical="center"/>
    </xf>
    <xf numFmtId="55" fontId="3" fillId="35" borderId="22" xfId="0" applyNumberFormat="1" applyFont="1" applyFill="1" applyBorder="1" applyAlignment="1">
      <alignment horizontal="center" vertical="center"/>
    </xf>
    <xf numFmtId="0" fontId="3" fillId="35" borderId="24" xfId="0" applyFont="1" applyFill="1" applyBorder="1" applyAlignment="1">
      <alignment horizontal="right" vertical="center"/>
    </xf>
    <xf numFmtId="0" fontId="3" fillId="35" borderId="22" xfId="0" applyFont="1" applyFill="1" applyBorder="1" applyAlignment="1">
      <alignment horizontal="right" vertical="center"/>
    </xf>
    <xf numFmtId="0" fontId="1" fillId="0" borderId="13"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1" xfId="0" applyFont="1" applyFill="1" applyBorder="1" applyAlignment="1">
      <alignment horizontal="center" vertical="center"/>
    </xf>
    <xf numFmtId="0" fontId="3" fillId="0" borderId="0" xfId="0" applyFont="1" applyFill="1" applyBorder="1" applyAlignment="1">
      <alignment horizontal="center" vertical="center"/>
    </xf>
    <xf numFmtId="31" fontId="3" fillId="0" borderId="0" xfId="0" applyNumberFormat="1" applyFont="1" applyFill="1" applyBorder="1" applyAlignment="1">
      <alignment horizontal="center" vertical="center"/>
    </xf>
    <xf numFmtId="31" fontId="3" fillId="0" borderId="21" xfId="0" applyNumberFormat="1" applyFont="1" applyFill="1" applyBorder="1" applyAlignment="1">
      <alignment horizontal="center" vertical="center"/>
    </xf>
    <xf numFmtId="0" fontId="4" fillId="34" borderId="10"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10"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18" xfId="0" applyFont="1" applyFill="1" applyBorder="1" applyAlignment="1">
      <alignment horizontal="center" vertical="center"/>
    </xf>
    <xf numFmtId="0" fontId="5" fillId="0" borderId="25" xfId="0" applyFont="1" applyFill="1" applyBorder="1" applyAlignment="1">
      <alignment horizontal="center" vertical="center" wrapText="1"/>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17" xfId="0" applyFont="1" applyFill="1" applyBorder="1" applyAlignment="1">
      <alignment horizontal="center" vertical="center"/>
    </xf>
    <xf numFmtId="0" fontId="4" fillId="34" borderId="13" xfId="0" applyFont="1" applyFill="1" applyBorder="1" applyAlignment="1">
      <alignment horizontal="center" vertical="center" wrapText="1"/>
    </xf>
    <xf numFmtId="0" fontId="8" fillId="34" borderId="17" xfId="0" applyFont="1" applyFill="1" applyBorder="1" applyAlignment="1">
      <alignment horizontal="center" vertical="center" wrapText="1"/>
    </xf>
    <xf numFmtId="0" fontId="8" fillId="34" borderId="15" xfId="0" applyFont="1" applyFill="1" applyBorder="1" applyAlignment="1">
      <alignment horizontal="center" vertical="center" wrapText="1"/>
    </xf>
    <xf numFmtId="0" fontId="8" fillId="34" borderId="18"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3" xfId="0" applyNumberFormat="1" applyFont="1" applyBorder="1" applyAlignment="1">
      <alignment horizontal="center" vertical="center" wrapText="1"/>
    </xf>
    <xf numFmtId="0" fontId="3" fillId="0" borderId="13" xfId="0" applyFont="1" applyFill="1" applyBorder="1" applyAlignment="1">
      <alignment vertical="center" wrapText="1"/>
    </xf>
    <xf numFmtId="0" fontId="3" fillId="0" borderId="24" xfId="0" applyFont="1" applyFill="1" applyBorder="1" applyAlignment="1">
      <alignment vertical="center" wrapText="1"/>
    </xf>
    <xf numFmtId="0" fontId="3" fillId="0" borderId="17" xfId="0" applyFont="1" applyFill="1" applyBorder="1" applyAlignment="1">
      <alignment vertical="center" wrapText="1"/>
    </xf>
    <xf numFmtId="0" fontId="3" fillId="0" borderId="15" xfId="0" applyFont="1" applyFill="1" applyBorder="1" applyAlignment="1">
      <alignment vertical="center" wrapText="1"/>
    </xf>
    <xf numFmtId="0" fontId="3" fillId="0" borderId="22" xfId="0" applyFont="1" applyFill="1" applyBorder="1" applyAlignment="1">
      <alignment vertical="center" wrapText="1"/>
    </xf>
    <xf numFmtId="0" fontId="3" fillId="0" borderId="18" xfId="0" applyFont="1" applyFill="1" applyBorder="1" applyAlignment="1">
      <alignment vertical="center" wrapText="1"/>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35" borderId="24" xfId="0" applyFont="1" applyFill="1" applyBorder="1" applyAlignment="1">
      <alignment horizontal="center" vertical="center"/>
    </xf>
    <xf numFmtId="0" fontId="3" fillId="35" borderId="22" xfId="0" applyFont="1" applyFill="1" applyBorder="1" applyAlignment="1">
      <alignment horizontal="center" vertical="center"/>
    </xf>
    <xf numFmtId="0" fontId="3" fillId="35" borderId="17" xfId="0" applyFont="1" applyFill="1" applyBorder="1" applyAlignment="1">
      <alignment horizontal="center" vertical="center"/>
    </xf>
    <xf numFmtId="0" fontId="3" fillId="35" borderId="18"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NEXTURE(&#12473;&#12461;&#12523;&#12471;&#12540;&#12488;&#65289;_Samp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exture（スキルシート）"/>
      <sheetName val="選択リスト一覧"/>
    </sheetNames>
    <sheetDataSet>
      <sheetData sheetId="1">
        <row r="12">
          <cell r="J12"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83"/>
  <sheetViews>
    <sheetView tabSelected="1" view="pageBreakPreview" zoomScale="75" zoomScaleNormal="75" zoomScaleSheetLayoutView="75" zoomScalePageLayoutView="0" workbookViewId="0" topLeftCell="A1">
      <selection activeCell="AH1" sqref="AH1"/>
    </sheetView>
  </sheetViews>
  <sheetFormatPr defaultColWidth="5.625" defaultRowHeight="18" customHeight="1"/>
  <cols>
    <col min="1" max="18" width="5.625" style="0" customWidth="1"/>
    <col min="19" max="19" width="5.75390625" style="0" customWidth="1"/>
    <col min="20" max="21" width="5.625" style="0" customWidth="1"/>
    <col min="22" max="22" width="5.75390625" style="0" customWidth="1"/>
    <col min="23" max="34" width="5.625" style="0" customWidth="1"/>
    <col min="35" max="35" width="1.625" style="0" customWidth="1"/>
  </cols>
  <sheetData>
    <row r="1" spans="1:33" ht="18" customHeight="1">
      <c r="A1" s="91" t="s">
        <v>0</v>
      </c>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3"/>
    </row>
    <row r="2" spans="1:33" ht="18" customHeight="1">
      <c r="A2" s="94"/>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6"/>
    </row>
    <row r="3" spans="1:33" ht="18.75" customHeight="1">
      <c r="A3" s="94"/>
      <c r="B3" s="95"/>
      <c r="C3" s="95"/>
      <c r="D3" s="95"/>
      <c r="E3" s="95"/>
      <c r="F3" s="95"/>
      <c r="G3" s="95"/>
      <c r="H3" s="95"/>
      <c r="I3" s="95"/>
      <c r="J3" s="95"/>
      <c r="K3" s="95"/>
      <c r="L3" s="95"/>
      <c r="M3" s="95"/>
      <c r="N3" s="95"/>
      <c r="O3" s="95"/>
      <c r="P3" s="95"/>
      <c r="Q3" s="95"/>
      <c r="R3" s="95"/>
      <c r="S3" s="95"/>
      <c r="T3" s="95"/>
      <c r="U3" s="95"/>
      <c r="V3" s="95"/>
      <c r="W3" s="95"/>
      <c r="X3" s="95"/>
      <c r="Y3" s="95"/>
      <c r="Z3" s="95"/>
      <c r="AA3" s="95"/>
      <c r="AB3" s="97" t="s">
        <v>1</v>
      </c>
      <c r="AC3" s="97"/>
      <c r="AD3" s="98">
        <f ca="1">TODAY()</f>
        <v>40718</v>
      </c>
      <c r="AE3" s="98"/>
      <c r="AF3" s="98"/>
      <c r="AG3" s="99"/>
    </row>
    <row r="4" spans="1:33" ht="18" customHeight="1">
      <c r="A4" s="25" t="s">
        <v>2</v>
      </c>
      <c r="B4" s="26"/>
      <c r="C4" s="27"/>
      <c r="D4" s="28" t="s">
        <v>84</v>
      </c>
      <c r="E4" s="42"/>
      <c r="F4" s="42"/>
      <c r="G4" s="42"/>
      <c r="H4" s="42"/>
      <c r="I4" s="42"/>
      <c r="J4" s="25" t="s">
        <v>45</v>
      </c>
      <c r="K4" s="26"/>
      <c r="L4" s="26"/>
      <c r="M4" s="56">
        <v>28642</v>
      </c>
      <c r="N4" s="56"/>
      <c r="O4" s="57"/>
      <c r="P4" s="52" t="str">
        <f>DATEDIF(M4,AD3,"y")&amp;"歳"</f>
        <v>33歳</v>
      </c>
      <c r="Q4" s="53"/>
      <c r="R4" s="25" t="s">
        <v>3</v>
      </c>
      <c r="S4" s="26"/>
      <c r="T4" s="26"/>
      <c r="U4" s="42" t="s">
        <v>46</v>
      </c>
      <c r="V4" s="42"/>
      <c r="W4" s="42"/>
      <c r="X4" s="43"/>
      <c r="Y4" s="25" t="s">
        <v>4</v>
      </c>
      <c r="Z4" s="26"/>
      <c r="AA4" s="26"/>
      <c r="AB4" s="26"/>
      <c r="AC4" s="26"/>
      <c r="AD4" s="26"/>
      <c r="AE4" s="26"/>
      <c r="AF4" s="26"/>
      <c r="AG4" s="27"/>
    </row>
    <row r="5" spans="1:33" ht="18" customHeight="1">
      <c r="A5" s="40"/>
      <c r="B5" s="41"/>
      <c r="C5" s="60"/>
      <c r="D5" s="30"/>
      <c r="E5" s="44"/>
      <c r="F5" s="44"/>
      <c r="G5" s="44"/>
      <c r="H5" s="44"/>
      <c r="I5" s="44"/>
      <c r="J5" s="40"/>
      <c r="K5" s="41"/>
      <c r="L5" s="41"/>
      <c r="M5" s="58"/>
      <c r="N5" s="58"/>
      <c r="O5" s="59"/>
      <c r="P5" s="54"/>
      <c r="Q5" s="55"/>
      <c r="R5" s="40"/>
      <c r="S5" s="41"/>
      <c r="T5" s="41"/>
      <c r="U5" s="44"/>
      <c r="V5" s="44"/>
      <c r="W5" s="44"/>
      <c r="X5" s="45"/>
      <c r="Y5" s="40"/>
      <c r="Z5" s="41"/>
      <c r="AA5" s="41"/>
      <c r="AB5" s="41"/>
      <c r="AC5" s="41"/>
      <c r="AD5" s="41"/>
      <c r="AE5" s="41"/>
      <c r="AF5" s="41"/>
      <c r="AG5" s="60"/>
    </row>
    <row r="6" spans="1:33" ht="18" customHeight="1">
      <c r="A6" s="25" t="s">
        <v>5</v>
      </c>
      <c r="B6" s="26"/>
      <c r="C6" s="27"/>
      <c r="D6" s="28" t="s">
        <v>51</v>
      </c>
      <c r="E6" s="42"/>
      <c r="F6" s="42"/>
      <c r="G6" s="42"/>
      <c r="H6" s="42"/>
      <c r="I6" s="42"/>
      <c r="J6" s="25" t="s">
        <v>6</v>
      </c>
      <c r="K6" s="26"/>
      <c r="L6" s="26"/>
      <c r="M6" s="42" t="s">
        <v>50</v>
      </c>
      <c r="N6" s="42"/>
      <c r="O6" s="42"/>
      <c r="P6" s="42"/>
      <c r="Q6" s="43"/>
      <c r="R6" s="25" t="s">
        <v>7</v>
      </c>
      <c r="S6" s="26"/>
      <c r="T6" s="26"/>
      <c r="U6" s="42" t="s">
        <v>8</v>
      </c>
      <c r="V6" s="42"/>
      <c r="W6" s="42"/>
      <c r="X6" s="43"/>
      <c r="Y6" s="85"/>
      <c r="Z6" s="86"/>
      <c r="AA6" s="86"/>
      <c r="AB6" s="89">
        <f>INT(SUM(AI28:AI145)/12)</f>
        <v>3</v>
      </c>
      <c r="AC6" s="131" t="s">
        <v>90</v>
      </c>
      <c r="AD6" s="89">
        <f>MOD(SUM(AI28:AI145),12)</f>
        <v>11</v>
      </c>
      <c r="AE6" s="131" t="s">
        <v>91</v>
      </c>
      <c r="AF6" s="131"/>
      <c r="AG6" s="133"/>
    </row>
    <row r="7" spans="1:33" ht="18" customHeight="1">
      <c r="A7" s="40"/>
      <c r="B7" s="41"/>
      <c r="C7" s="60"/>
      <c r="D7" s="30"/>
      <c r="E7" s="44"/>
      <c r="F7" s="44"/>
      <c r="G7" s="44"/>
      <c r="H7" s="44"/>
      <c r="I7" s="44"/>
      <c r="J7" s="40"/>
      <c r="K7" s="41"/>
      <c r="L7" s="41"/>
      <c r="M7" s="44"/>
      <c r="N7" s="44"/>
      <c r="O7" s="44"/>
      <c r="P7" s="44"/>
      <c r="Q7" s="45"/>
      <c r="R7" s="40"/>
      <c r="S7" s="41"/>
      <c r="T7" s="41"/>
      <c r="U7" s="44"/>
      <c r="V7" s="44"/>
      <c r="W7" s="44"/>
      <c r="X7" s="45"/>
      <c r="Y7" s="87"/>
      <c r="Z7" s="88"/>
      <c r="AA7" s="88"/>
      <c r="AB7" s="90"/>
      <c r="AC7" s="132"/>
      <c r="AD7" s="90"/>
      <c r="AE7" s="132"/>
      <c r="AF7" s="132"/>
      <c r="AG7" s="134"/>
    </row>
    <row r="8" spans="1:33" ht="18" customHeight="1">
      <c r="A8" s="25" t="s">
        <v>9</v>
      </c>
      <c r="B8" s="26"/>
      <c r="C8" s="27"/>
      <c r="D8" s="25" t="s">
        <v>10</v>
      </c>
      <c r="E8" s="26"/>
      <c r="F8" s="26"/>
      <c r="G8" s="26"/>
      <c r="H8" s="26"/>
      <c r="I8" s="26"/>
      <c r="J8" s="100" t="s">
        <v>11</v>
      </c>
      <c r="K8" s="100"/>
      <c r="L8" s="100"/>
      <c r="M8" s="100"/>
      <c r="N8" s="100"/>
      <c r="O8" s="100"/>
      <c r="P8" s="100"/>
      <c r="Q8" s="100"/>
      <c r="R8" s="25" t="s">
        <v>12</v>
      </c>
      <c r="S8" s="26"/>
      <c r="T8" s="26"/>
      <c r="U8" s="26"/>
      <c r="V8" s="26"/>
      <c r="W8" s="26"/>
      <c r="X8" s="27"/>
      <c r="Y8" s="25" t="s">
        <v>13</v>
      </c>
      <c r="Z8" s="26"/>
      <c r="AA8" s="26"/>
      <c r="AB8" s="26"/>
      <c r="AC8" s="26"/>
      <c r="AD8" s="26"/>
      <c r="AE8" s="26"/>
      <c r="AF8" s="26"/>
      <c r="AG8" s="27"/>
    </row>
    <row r="9" spans="1:33" ht="18" customHeight="1">
      <c r="A9" s="62"/>
      <c r="B9" s="63"/>
      <c r="C9" s="64"/>
      <c r="D9" s="7" t="s">
        <v>116</v>
      </c>
      <c r="E9" s="101"/>
      <c r="F9" s="101"/>
      <c r="G9" s="101"/>
      <c r="H9" s="101"/>
      <c r="I9" s="101"/>
      <c r="J9" s="7" t="s">
        <v>115</v>
      </c>
      <c r="K9" s="101"/>
      <c r="L9" s="101"/>
      <c r="M9" s="101"/>
      <c r="N9" s="101"/>
      <c r="O9" s="101"/>
      <c r="P9" s="101"/>
      <c r="Q9" s="11"/>
      <c r="R9" s="67">
        <v>38384</v>
      </c>
      <c r="S9" s="68"/>
      <c r="T9" s="68"/>
      <c r="U9" s="68"/>
      <c r="V9" s="68"/>
      <c r="W9" s="68"/>
      <c r="X9" s="68"/>
      <c r="Y9" s="28" t="s">
        <v>14</v>
      </c>
      <c r="Z9" s="29"/>
      <c r="AA9" s="11" t="s">
        <v>15</v>
      </c>
      <c r="AB9" s="7" t="s">
        <v>16</v>
      </c>
      <c r="AC9" s="8"/>
      <c r="AD9" s="11" t="s">
        <v>15</v>
      </c>
      <c r="AE9" s="7" t="s">
        <v>17</v>
      </c>
      <c r="AF9" s="8"/>
      <c r="AG9" s="11" t="s">
        <v>15</v>
      </c>
    </row>
    <row r="10" spans="1:33" ht="18" customHeight="1">
      <c r="A10" s="40"/>
      <c r="B10" s="41"/>
      <c r="C10" s="60"/>
      <c r="D10" s="9"/>
      <c r="E10" s="102"/>
      <c r="F10" s="102"/>
      <c r="G10" s="102"/>
      <c r="H10" s="102"/>
      <c r="I10" s="102"/>
      <c r="J10" s="9"/>
      <c r="K10" s="102"/>
      <c r="L10" s="102"/>
      <c r="M10" s="102"/>
      <c r="N10" s="102"/>
      <c r="O10" s="102"/>
      <c r="P10" s="102"/>
      <c r="Q10" s="12"/>
      <c r="R10" s="70"/>
      <c r="S10" s="71"/>
      <c r="T10" s="71"/>
      <c r="U10" s="71"/>
      <c r="V10" s="71"/>
      <c r="W10" s="71"/>
      <c r="X10" s="71"/>
      <c r="Y10" s="30"/>
      <c r="Z10" s="31"/>
      <c r="AA10" s="12"/>
      <c r="AB10" s="9"/>
      <c r="AC10" s="10"/>
      <c r="AD10" s="12"/>
      <c r="AE10" s="9"/>
      <c r="AF10" s="10"/>
      <c r="AG10" s="12"/>
    </row>
    <row r="11" spans="1:33" ht="18" customHeight="1">
      <c r="A11" s="25" t="s">
        <v>18</v>
      </c>
      <c r="B11" s="26"/>
      <c r="C11" s="27"/>
      <c r="D11" s="7" t="s">
        <v>19</v>
      </c>
      <c r="E11" s="101"/>
      <c r="F11" s="11"/>
      <c r="G11" s="123" t="s">
        <v>112</v>
      </c>
      <c r="H11" s="124"/>
      <c r="I11" s="124"/>
      <c r="J11" s="124"/>
      <c r="K11" s="124"/>
      <c r="L11" s="124"/>
      <c r="M11" s="124"/>
      <c r="N11" s="124"/>
      <c r="O11" s="124"/>
      <c r="P11" s="124"/>
      <c r="Q11" s="124"/>
      <c r="R11" s="124"/>
      <c r="S11" s="124"/>
      <c r="T11" s="124"/>
      <c r="U11" s="124"/>
      <c r="V11" s="124"/>
      <c r="W11" s="124"/>
      <c r="X11" s="125"/>
      <c r="Y11" s="25" t="s">
        <v>87</v>
      </c>
      <c r="Z11" s="26"/>
      <c r="AA11" s="26"/>
      <c r="AB11" s="26"/>
      <c r="AC11" s="26"/>
      <c r="AD11" s="26"/>
      <c r="AE11" s="26"/>
      <c r="AF11" s="26"/>
      <c r="AG11" s="27"/>
    </row>
    <row r="12" spans="1:33" ht="18" customHeight="1">
      <c r="A12" s="62"/>
      <c r="B12" s="63"/>
      <c r="C12" s="64"/>
      <c r="D12" s="129"/>
      <c r="E12" s="97"/>
      <c r="F12" s="130"/>
      <c r="G12" s="126"/>
      <c r="H12" s="127"/>
      <c r="I12" s="127"/>
      <c r="J12" s="127"/>
      <c r="K12" s="127"/>
      <c r="L12" s="127"/>
      <c r="M12" s="127"/>
      <c r="N12" s="127"/>
      <c r="O12" s="127"/>
      <c r="P12" s="127"/>
      <c r="Q12" s="127"/>
      <c r="R12" s="127"/>
      <c r="S12" s="127"/>
      <c r="T12" s="127"/>
      <c r="U12" s="127"/>
      <c r="V12" s="127"/>
      <c r="W12" s="127"/>
      <c r="X12" s="128"/>
      <c r="Y12" s="28" t="s">
        <v>14</v>
      </c>
      <c r="Z12" s="29"/>
      <c r="AA12" s="11" t="s">
        <v>15</v>
      </c>
      <c r="AB12" s="7" t="s">
        <v>16</v>
      </c>
      <c r="AC12" s="8"/>
      <c r="AD12" s="11" t="s">
        <v>15</v>
      </c>
      <c r="AE12" s="7" t="s">
        <v>17</v>
      </c>
      <c r="AF12" s="8"/>
      <c r="AG12" s="11" t="s">
        <v>15</v>
      </c>
    </row>
    <row r="13" spans="1:33" ht="18" customHeight="1">
      <c r="A13" s="62"/>
      <c r="B13" s="63"/>
      <c r="C13" s="64"/>
      <c r="D13" s="106" t="s">
        <v>20</v>
      </c>
      <c r="E13" s="106"/>
      <c r="F13" s="106"/>
      <c r="G13" s="61" t="s">
        <v>113</v>
      </c>
      <c r="H13" s="61"/>
      <c r="I13" s="61"/>
      <c r="J13" s="61"/>
      <c r="K13" s="61"/>
      <c r="L13" s="61"/>
      <c r="M13" s="61"/>
      <c r="N13" s="61"/>
      <c r="O13" s="61"/>
      <c r="P13" s="61"/>
      <c r="Q13" s="61"/>
      <c r="R13" s="61"/>
      <c r="S13" s="61"/>
      <c r="T13" s="61"/>
      <c r="U13" s="61"/>
      <c r="V13" s="61"/>
      <c r="W13" s="61"/>
      <c r="X13" s="61"/>
      <c r="Y13" s="30"/>
      <c r="Z13" s="31"/>
      <c r="AA13" s="12"/>
      <c r="AB13" s="9"/>
      <c r="AC13" s="10"/>
      <c r="AD13" s="12"/>
      <c r="AE13" s="9"/>
      <c r="AF13" s="10"/>
      <c r="AG13" s="12"/>
    </row>
    <row r="14" spans="1:33" ht="18" customHeight="1">
      <c r="A14" s="62"/>
      <c r="B14" s="63"/>
      <c r="C14" s="64"/>
      <c r="D14" s="106" t="s">
        <v>21</v>
      </c>
      <c r="E14" s="106"/>
      <c r="F14" s="106"/>
      <c r="G14" s="61" t="s">
        <v>114</v>
      </c>
      <c r="H14" s="61"/>
      <c r="I14" s="61"/>
      <c r="J14" s="61"/>
      <c r="K14" s="61"/>
      <c r="L14" s="61"/>
      <c r="M14" s="61"/>
      <c r="N14" s="61"/>
      <c r="O14" s="61"/>
      <c r="P14" s="61"/>
      <c r="Q14" s="61"/>
      <c r="R14" s="61"/>
      <c r="S14" s="61"/>
      <c r="T14" s="61"/>
      <c r="U14" s="61"/>
      <c r="V14" s="61"/>
      <c r="W14" s="61"/>
      <c r="X14" s="61"/>
      <c r="Y14" s="25" t="s">
        <v>89</v>
      </c>
      <c r="Z14" s="26"/>
      <c r="AA14" s="26"/>
      <c r="AB14" s="25" t="s">
        <v>88</v>
      </c>
      <c r="AC14" s="26"/>
      <c r="AD14" s="26"/>
      <c r="AE14" s="26"/>
      <c r="AF14" s="26"/>
      <c r="AG14" s="27"/>
    </row>
    <row r="15" spans="1:33" ht="18" customHeight="1">
      <c r="A15" s="40"/>
      <c r="B15" s="41"/>
      <c r="C15" s="60"/>
      <c r="D15" s="106"/>
      <c r="E15" s="106"/>
      <c r="F15" s="106"/>
      <c r="G15" s="61"/>
      <c r="H15" s="61"/>
      <c r="I15" s="61"/>
      <c r="J15" s="61"/>
      <c r="K15" s="61"/>
      <c r="L15" s="61"/>
      <c r="M15" s="61"/>
      <c r="N15" s="61"/>
      <c r="O15" s="61"/>
      <c r="P15" s="61"/>
      <c r="Q15" s="61"/>
      <c r="R15" s="61"/>
      <c r="S15" s="61"/>
      <c r="T15" s="61"/>
      <c r="U15" s="61"/>
      <c r="V15" s="61"/>
      <c r="W15" s="61"/>
      <c r="X15" s="61"/>
      <c r="Y15" s="40"/>
      <c r="Z15" s="41"/>
      <c r="AA15" s="41"/>
      <c r="AB15" s="40"/>
      <c r="AC15" s="41"/>
      <c r="AD15" s="41"/>
      <c r="AE15" s="41"/>
      <c r="AF15" s="41"/>
      <c r="AG15" s="60"/>
    </row>
    <row r="16" spans="1:33" ht="18" customHeight="1">
      <c r="A16" s="25" t="s">
        <v>22</v>
      </c>
      <c r="B16" s="26"/>
      <c r="C16" s="27"/>
      <c r="D16" s="65" t="s">
        <v>85</v>
      </c>
      <c r="E16" s="65"/>
      <c r="F16" s="65"/>
      <c r="G16" s="65"/>
      <c r="H16" s="65"/>
      <c r="I16" s="65"/>
      <c r="J16" s="65"/>
      <c r="K16" s="65"/>
      <c r="L16" s="65"/>
      <c r="M16" s="65"/>
      <c r="N16" s="65"/>
      <c r="O16" s="65"/>
      <c r="P16" s="65"/>
      <c r="Q16" s="65"/>
      <c r="R16" s="65"/>
      <c r="S16" s="65"/>
      <c r="T16" s="65"/>
      <c r="U16" s="65"/>
      <c r="V16" s="65"/>
      <c r="W16" s="65"/>
      <c r="X16" s="65"/>
      <c r="Y16" s="67" t="s">
        <v>54</v>
      </c>
      <c r="Z16" s="68"/>
      <c r="AA16" s="69"/>
      <c r="AB16" s="73" t="s">
        <v>53</v>
      </c>
      <c r="AC16" s="74"/>
      <c r="AD16" s="74"/>
      <c r="AE16" s="74"/>
      <c r="AF16" s="74"/>
      <c r="AG16" s="75"/>
    </row>
    <row r="17" spans="1:33" ht="18" customHeight="1">
      <c r="A17" s="62"/>
      <c r="B17" s="63"/>
      <c r="C17" s="64"/>
      <c r="D17" s="65"/>
      <c r="E17" s="65"/>
      <c r="F17" s="65"/>
      <c r="G17" s="65"/>
      <c r="H17" s="65"/>
      <c r="I17" s="65"/>
      <c r="J17" s="65"/>
      <c r="K17" s="65"/>
      <c r="L17" s="65"/>
      <c r="M17" s="65"/>
      <c r="N17" s="65"/>
      <c r="O17" s="65"/>
      <c r="P17" s="65"/>
      <c r="Q17" s="65"/>
      <c r="R17" s="65"/>
      <c r="S17" s="65"/>
      <c r="T17" s="65"/>
      <c r="U17" s="65"/>
      <c r="V17" s="65"/>
      <c r="W17" s="65"/>
      <c r="X17" s="65"/>
      <c r="Y17" s="70"/>
      <c r="Z17" s="71"/>
      <c r="AA17" s="72"/>
      <c r="AB17" s="76"/>
      <c r="AC17" s="77"/>
      <c r="AD17" s="77"/>
      <c r="AE17" s="77"/>
      <c r="AF17" s="77"/>
      <c r="AG17" s="78"/>
    </row>
    <row r="18" spans="1:33" ht="18" customHeight="1">
      <c r="A18" s="62"/>
      <c r="B18" s="63"/>
      <c r="C18" s="64"/>
      <c r="D18" s="65"/>
      <c r="E18" s="65"/>
      <c r="F18" s="65"/>
      <c r="G18" s="65"/>
      <c r="H18" s="65"/>
      <c r="I18" s="65"/>
      <c r="J18" s="65"/>
      <c r="K18" s="65"/>
      <c r="L18" s="65"/>
      <c r="M18" s="65"/>
      <c r="N18" s="65"/>
      <c r="O18" s="65"/>
      <c r="P18" s="65"/>
      <c r="Q18" s="65"/>
      <c r="R18" s="65"/>
      <c r="S18" s="65"/>
      <c r="T18" s="65"/>
      <c r="U18" s="65"/>
      <c r="V18" s="65"/>
      <c r="W18" s="65"/>
      <c r="X18" s="65"/>
      <c r="Y18" s="79" t="s">
        <v>55</v>
      </c>
      <c r="Z18" s="80"/>
      <c r="AA18" s="81"/>
      <c r="AB18" s="28" t="s">
        <v>52</v>
      </c>
      <c r="AC18" s="42"/>
      <c r="AD18" s="42"/>
      <c r="AE18" s="42"/>
      <c r="AF18" s="42"/>
      <c r="AG18" s="43"/>
    </row>
    <row r="19" spans="1:33" ht="18" customHeight="1">
      <c r="A19" s="62"/>
      <c r="B19" s="63"/>
      <c r="C19" s="64"/>
      <c r="D19" s="65"/>
      <c r="E19" s="65"/>
      <c r="F19" s="65"/>
      <c r="G19" s="65"/>
      <c r="H19" s="65"/>
      <c r="I19" s="65"/>
      <c r="J19" s="65"/>
      <c r="K19" s="65"/>
      <c r="L19" s="65"/>
      <c r="M19" s="65"/>
      <c r="N19" s="65"/>
      <c r="O19" s="65"/>
      <c r="P19" s="65"/>
      <c r="Q19" s="65"/>
      <c r="R19" s="65"/>
      <c r="S19" s="65"/>
      <c r="T19" s="65"/>
      <c r="U19" s="65"/>
      <c r="V19" s="65"/>
      <c r="W19" s="65"/>
      <c r="X19" s="65"/>
      <c r="Y19" s="82"/>
      <c r="Z19" s="83"/>
      <c r="AA19" s="84"/>
      <c r="AB19" s="30"/>
      <c r="AC19" s="44"/>
      <c r="AD19" s="44"/>
      <c r="AE19" s="44"/>
      <c r="AF19" s="44"/>
      <c r="AG19" s="45"/>
    </row>
    <row r="20" spans="1:33" ht="18" customHeight="1">
      <c r="A20" s="62"/>
      <c r="B20" s="63"/>
      <c r="C20" s="64"/>
      <c r="D20" s="65"/>
      <c r="E20" s="65"/>
      <c r="F20" s="65"/>
      <c r="G20" s="65"/>
      <c r="H20" s="65"/>
      <c r="I20" s="65"/>
      <c r="J20" s="65"/>
      <c r="K20" s="65"/>
      <c r="L20" s="65"/>
      <c r="M20" s="65"/>
      <c r="N20" s="65"/>
      <c r="O20" s="65"/>
      <c r="P20" s="65"/>
      <c r="Q20" s="65"/>
      <c r="R20" s="65"/>
      <c r="S20" s="65"/>
      <c r="T20" s="65"/>
      <c r="U20" s="65"/>
      <c r="V20" s="65"/>
      <c r="W20" s="65"/>
      <c r="X20" s="65"/>
      <c r="Y20" s="46"/>
      <c r="Z20" s="47"/>
      <c r="AA20" s="48"/>
      <c r="AB20" s="46"/>
      <c r="AC20" s="47"/>
      <c r="AD20" s="47"/>
      <c r="AE20" s="47"/>
      <c r="AF20" s="47"/>
      <c r="AG20" s="48"/>
    </row>
    <row r="21" spans="1:33" ht="18" customHeight="1">
      <c r="A21" s="62"/>
      <c r="B21" s="63"/>
      <c r="C21" s="64"/>
      <c r="D21" s="66"/>
      <c r="E21" s="65"/>
      <c r="F21" s="65"/>
      <c r="G21" s="65"/>
      <c r="H21" s="65"/>
      <c r="I21" s="65"/>
      <c r="J21" s="65"/>
      <c r="K21" s="65"/>
      <c r="L21" s="65"/>
      <c r="M21" s="65"/>
      <c r="N21" s="65"/>
      <c r="O21" s="65"/>
      <c r="P21" s="65"/>
      <c r="Q21" s="65"/>
      <c r="R21" s="65"/>
      <c r="S21" s="65"/>
      <c r="T21" s="65"/>
      <c r="U21" s="65"/>
      <c r="V21" s="65"/>
      <c r="W21" s="65"/>
      <c r="X21" s="65"/>
      <c r="Y21" s="49"/>
      <c r="Z21" s="50"/>
      <c r="AA21" s="51"/>
      <c r="AB21" s="49"/>
      <c r="AC21" s="50"/>
      <c r="AD21" s="50"/>
      <c r="AE21" s="50"/>
      <c r="AF21" s="50"/>
      <c r="AG21" s="51"/>
    </row>
    <row r="22" spans="1:33" ht="18" customHeight="1">
      <c r="A22" s="114"/>
      <c r="B22" s="115"/>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6"/>
    </row>
    <row r="23" spans="1:33" ht="20.25" customHeight="1">
      <c r="A23" s="100" t="s">
        <v>23</v>
      </c>
      <c r="B23" s="100"/>
      <c r="C23" s="100"/>
      <c r="D23" s="103" t="s">
        <v>24</v>
      </c>
      <c r="E23" s="104"/>
      <c r="F23" s="105"/>
      <c r="G23" s="4"/>
      <c r="H23" s="103" t="s">
        <v>25</v>
      </c>
      <c r="I23" s="104"/>
      <c r="J23" s="105"/>
      <c r="K23" s="4" t="s">
        <v>86</v>
      </c>
      <c r="L23" s="103" t="s">
        <v>26</v>
      </c>
      <c r="M23" s="104"/>
      <c r="N23" s="105"/>
      <c r="O23" s="4" t="s">
        <v>86</v>
      </c>
      <c r="P23" s="103" t="s">
        <v>27</v>
      </c>
      <c r="Q23" s="104"/>
      <c r="R23" s="105"/>
      <c r="S23" s="5" t="s">
        <v>86</v>
      </c>
      <c r="T23" s="104" t="s">
        <v>28</v>
      </c>
      <c r="U23" s="104"/>
      <c r="V23" s="105"/>
      <c r="W23" s="4" t="s">
        <v>86</v>
      </c>
      <c r="X23" s="110"/>
      <c r="Y23" s="117" t="s">
        <v>29</v>
      </c>
      <c r="Z23" s="118"/>
      <c r="AA23" s="121"/>
      <c r="AB23" s="121"/>
      <c r="AC23" s="121"/>
      <c r="AD23" s="121"/>
      <c r="AE23" s="121"/>
      <c r="AF23" s="121"/>
      <c r="AG23" s="121"/>
    </row>
    <row r="24" spans="1:33" ht="18" customHeight="1">
      <c r="A24" s="100"/>
      <c r="B24" s="100"/>
      <c r="C24" s="100"/>
      <c r="D24" s="103" t="s">
        <v>30</v>
      </c>
      <c r="E24" s="104"/>
      <c r="F24" s="105"/>
      <c r="G24" s="4" t="s">
        <v>86</v>
      </c>
      <c r="H24" s="103" t="s">
        <v>31</v>
      </c>
      <c r="I24" s="104"/>
      <c r="J24" s="105"/>
      <c r="K24" s="4"/>
      <c r="L24" s="111" t="s">
        <v>32</v>
      </c>
      <c r="M24" s="112"/>
      <c r="N24" s="113"/>
      <c r="O24" s="4"/>
      <c r="P24" s="111" t="s">
        <v>33</v>
      </c>
      <c r="Q24" s="112"/>
      <c r="R24" s="113"/>
      <c r="S24" s="2"/>
      <c r="T24" s="112" t="s">
        <v>34</v>
      </c>
      <c r="U24" s="112"/>
      <c r="V24" s="113"/>
      <c r="W24" s="4"/>
      <c r="X24" s="110"/>
      <c r="Y24" s="119"/>
      <c r="Z24" s="120"/>
      <c r="AA24" s="121"/>
      <c r="AB24" s="121"/>
      <c r="AC24" s="121"/>
      <c r="AD24" s="121"/>
      <c r="AE24" s="121"/>
      <c r="AF24" s="121"/>
      <c r="AG24" s="121"/>
    </row>
    <row r="25" spans="1:33" ht="18" customHeight="1">
      <c r="A25" s="107"/>
      <c r="B25" s="108"/>
      <c r="C25" s="108"/>
      <c r="D25" s="108"/>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9"/>
    </row>
    <row r="26" spans="1:33" ht="18" customHeight="1">
      <c r="A26" s="100" t="s">
        <v>35</v>
      </c>
      <c r="B26" s="100"/>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row>
    <row r="27" spans="1:33" ht="18" customHeight="1">
      <c r="A27" s="1" t="s">
        <v>36</v>
      </c>
      <c r="B27" s="16" t="s">
        <v>37</v>
      </c>
      <c r="C27" s="16"/>
      <c r="D27" s="16"/>
      <c r="E27" s="16"/>
      <c r="F27" s="16"/>
      <c r="G27" s="16"/>
      <c r="H27" s="16" t="s">
        <v>38</v>
      </c>
      <c r="I27" s="16"/>
      <c r="J27" s="16"/>
      <c r="K27" s="16"/>
      <c r="L27" s="16"/>
      <c r="M27" s="16"/>
      <c r="N27" s="16"/>
      <c r="O27" s="16"/>
      <c r="P27" s="16"/>
      <c r="Q27" s="16"/>
      <c r="R27" s="16"/>
      <c r="S27" s="16"/>
      <c r="T27" s="16" t="s">
        <v>39</v>
      </c>
      <c r="U27" s="16"/>
      <c r="V27" s="16"/>
      <c r="W27" s="16" t="s">
        <v>40</v>
      </c>
      <c r="X27" s="16"/>
      <c r="Y27" s="16" t="s">
        <v>41</v>
      </c>
      <c r="Z27" s="16"/>
      <c r="AA27" s="16"/>
      <c r="AB27" s="16" t="s">
        <v>19</v>
      </c>
      <c r="AC27" s="16"/>
      <c r="AD27" s="16"/>
      <c r="AE27" s="16" t="s">
        <v>42</v>
      </c>
      <c r="AF27" s="16"/>
      <c r="AG27" s="16"/>
    </row>
    <row r="28" spans="1:35" ht="18" customHeight="1">
      <c r="A28" s="16">
        <v>1</v>
      </c>
      <c r="B28" s="33">
        <v>39052</v>
      </c>
      <c r="C28" s="33"/>
      <c r="D28" s="33"/>
      <c r="E28" s="34" t="str">
        <f>DATEDIF(B28,B31,"y")&amp;"年"&amp;DATEDIF(B28,B31,"ym")+1&amp;"ヶ月"</f>
        <v>0年6ヶ月</v>
      </c>
      <c r="F28" s="34"/>
      <c r="G28" s="34"/>
      <c r="H28" s="13" t="s">
        <v>92</v>
      </c>
      <c r="I28" s="13"/>
      <c r="J28" s="13"/>
      <c r="K28" s="13"/>
      <c r="L28" s="13"/>
      <c r="M28" s="13"/>
      <c r="N28" s="13"/>
      <c r="O28" s="13"/>
      <c r="P28" s="13"/>
      <c r="Q28" s="13"/>
      <c r="R28" s="14" t="s">
        <v>48</v>
      </c>
      <c r="S28" s="14"/>
      <c r="T28" s="15" t="s">
        <v>59</v>
      </c>
      <c r="U28" s="15"/>
      <c r="V28" s="15"/>
      <c r="W28" s="16" t="s">
        <v>60</v>
      </c>
      <c r="X28" s="16"/>
      <c r="Y28" s="15" t="s">
        <v>61</v>
      </c>
      <c r="Z28" s="15"/>
      <c r="AA28" s="15"/>
      <c r="AB28" s="15" t="s">
        <v>67</v>
      </c>
      <c r="AC28" s="15"/>
      <c r="AD28" s="15"/>
      <c r="AE28" s="15" t="s">
        <v>63</v>
      </c>
      <c r="AF28" s="16"/>
      <c r="AG28" s="16"/>
      <c r="AI28" s="6">
        <f>IF(B28="",0,DATEDIF(B28,B31,"m")+1)</f>
        <v>6</v>
      </c>
    </row>
    <row r="29" spans="1:36" ht="18" customHeight="1">
      <c r="A29" s="16"/>
      <c r="B29" s="36" t="s">
        <v>43</v>
      </c>
      <c r="C29" s="36"/>
      <c r="D29" s="36"/>
      <c r="E29" s="35"/>
      <c r="F29" s="35"/>
      <c r="G29" s="35"/>
      <c r="H29" s="23" t="s">
        <v>93</v>
      </c>
      <c r="I29" s="23"/>
      <c r="J29" s="23"/>
      <c r="K29" s="23"/>
      <c r="L29" s="23"/>
      <c r="M29" s="23"/>
      <c r="N29" s="23"/>
      <c r="O29" s="23"/>
      <c r="P29" s="23"/>
      <c r="Q29" s="23"/>
      <c r="R29" s="24"/>
      <c r="S29" s="24"/>
      <c r="T29" s="15"/>
      <c r="U29" s="15"/>
      <c r="V29" s="15"/>
      <c r="W29" s="16"/>
      <c r="X29" s="16"/>
      <c r="Y29" s="15"/>
      <c r="Z29" s="15"/>
      <c r="AA29" s="15"/>
      <c r="AB29" s="15"/>
      <c r="AC29" s="15"/>
      <c r="AD29" s="15"/>
      <c r="AE29" s="16"/>
      <c r="AF29" s="16"/>
      <c r="AG29" s="16"/>
      <c r="AJ29" s="3"/>
    </row>
    <row r="30" spans="1:36" ht="18" customHeight="1">
      <c r="A30" s="16"/>
      <c r="B30" s="37"/>
      <c r="C30" s="37"/>
      <c r="D30" s="37"/>
      <c r="E30" s="35"/>
      <c r="F30" s="35"/>
      <c r="G30" s="35"/>
      <c r="H30" s="24"/>
      <c r="I30" s="24"/>
      <c r="J30" s="24"/>
      <c r="K30" s="24"/>
      <c r="L30" s="24"/>
      <c r="M30" s="24"/>
      <c r="N30" s="24"/>
      <c r="O30" s="24"/>
      <c r="P30" s="24"/>
      <c r="Q30" s="24"/>
      <c r="R30" s="24"/>
      <c r="S30" s="24"/>
      <c r="T30" s="15"/>
      <c r="U30" s="15"/>
      <c r="V30" s="15"/>
      <c r="W30" s="16"/>
      <c r="X30" s="16"/>
      <c r="Y30" s="15"/>
      <c r="Z30" s="15"/>
      <c r="AA30" s="15"/>
      <c r="AB30" s="15"/>
      <c r="AC30" s="15"/>
      <c r="AD30" s="15"/>
      <c r="AE30" s="16"/>
      <c r="AF30" s="16"/>
      <c r="AG30" s="16"/>
      <c r="AJ30" s="3"/>
    </row>
    <row r="31" spans="1:36" ht="18" customHeight="1">
      <c r="A31" s="16"/>
      <c r="B31" s="38">
        <v>39203</v>
      </c>
      <c r="C31" s="38"/>
      <c r="D31" s="38"/>
      <c r="E31" s="35"/>
      <c r="F31" s="35"/>
      <c r="G31" s="35"/>
      <c r="H31" s="24"/>
      <c r="I31" s="24"/>
      <c r="J31" s="24"/>
      <c r="K31" s="24"/>
      <c r="L31" s="24"/>
      <c r="M31" s="24"/>
      <c r="N31" s="24"/>
      <c r="O31" s="24"/>
      <c r="P31" s="24"/>
      <c r="Q31" s="24"/>
      <c r="R31" s="24"/>
      <c r="S31" s="24"/>
      <c r="T31" s="15"/>
      <c r="U31" s="15"/>
      <c r="V31" s="15"/>
      <c r="W31" s="16"/>
      <c r="X31" s="16"/>
      <c r="Y31" s="15"/>
      <c r="Z31" s="15"/>
      <c r="AA31" s="15"/>
      <c r="AB31" s="15"/>
      <c r="AC31" s="15"/>
      <c r="AD31" s="15"/>
      <c r="AE31" s="16"/>
      <c r="AF31" s="16"/>
      <c r="AG31" s="16"/>
      <c r="AJ31" s="3"/>
    </row>
    <row r="32" spans="1:36" ht="18" customHeight="1">
      <c r="A32" s="16">
        <v>2</v>
      </c>
      <c r="B32" s="33">
        <v>39234</v>
      </c>
      <c r="C32" s="33"/>
      <c r="D32" s="33"/>
      <c r="E32" s="34" t="str">
        <f>DATEDIF(B32,B35,"y")&amp;"年"&amp;DATEDIF(B32,B35,"ym")+1&amp;"ヶ月"</f>
        <v>0年8ヶ月</v>
      </c>
      <c r="F32" s="34"/>
      <c r="G32" s="34"/>
      <c r="H32" s="13" t="s">
        <v>109</v>
      </c>
      <c r="I32" s="13"/>
      <c r="J32" s="13"/>
      <c r="K32" s="13"/>
      <c r="L32" s="13"/>
      <c r="M32" s="13"/>
      <c r="N32" s="13"/>
      <c r="O32" s="13"/>
      <c r="P32" s="13"/>
      <c r="Q32" s="13"/>
      <c r="R32" s="14" t="s">
        <v>48</v>
      </c>
      <c r="S32" s="14"/>
      <c r="T32" s="15" t="s">
        <v>58</v>
      </c>
      <c r="U32" s="15"/>
      <c r="V32" s="15"/>
      <c r="W32" s="16" t="s">
        <v>60</v>
      </c>
      <c r="X32" s="16"/>
      <c r="Y32" s="15" t="s">
        <v>61</v>
      </c>
      <c r="Z32" s="15"/>
      <c r="AA32" s="15"/>
      <c r="AB32" s="15" t="s">
        <v>64</v>
      </c>
      <c r="AC32" s="15"/>
      <c r="AD32" s="15"/>
      <c r="AE32" s="15" t="s">
        <v>65</v>
      </c>
      <c r="AF32" s="16"/>
      <c r="AG32" s="16"/>
      <c r="AI32" s="6">
        <f>IF(B32="",0,DATEDIF(B32,B35,"m")+1)</f>
        <v>8</v>
      </c>
      <c r="AJ32" s="3"/>
    </row>
    <row r="33" spans="1:36" ht="18" customHeight="1">
      <c r="A33" s="16"/>
      <c r="B33" s="36" t="s">
        <v>44</v>
      </c>
      <c r="C33" s="36"/>
      <c r="D33" s="36"/>
      <c r="E33" s="35"/>
      <c r="F33" s="35"/>
      <c r="G33" s="35"/>
      <c r="H33" s="17" t="s">
        <v>94</v>
      </c>
      <c r="I33" s="18"/>
      <c r="J33" s="18"/>
      <c r="K33" s="18"/>
      <c r="L33" s="18"/>
      <c r="M33" s="18"/>
      <c r="N33" s="18"/>
      <c r="O33" s="18"/>
      <c r="P33" s="18"/>
      <c r="Q33" s="18"/>
      <c r="R33" s="18"/>
      <c r="S33" s="19"/>
      <c r="T33" s="15"/>
      <c r="U33" s="15"/>
      <c r="V33" s="15"/>
      <c r="W33" s="16"/>
      <c r="X33" s="16"/>
      <c r="Y33" s="15"/>
      <c r="Z33" s="15"/>
      <c r="AA33" s="15"/>
      <c r="AB33" s="15"/>
      <c r="AC33" s="15"/>
      <c r="AD33" s="15"/>
      <c r="AE33" s="16"/>
      <c r="AF33" s="16"/>
      <c r="AG33" s="16"/>
      <c r="AJ33" s="3"/>
    </row>
    <row r="34" spans="1:36" ht="18" customHeight="1">
      <c r="A34" s="16"/>
      <c r="B34" s="37"/>
      <c r="C34" s="37"/>
      <c r="D34" s="37"/>
      <c r="E34" s="35"/>
      <c r="F34" s="35"/>
      <c r="G34" s="35"/>
      <c r="H34" s="17"/>
      <c r="I34" s="18"/>
      <c r="J34" s="18"/>
      <c r="K34" s="18"/>
      <c r="L34" s="18"/>
      <c r="M34" s="18"/>
      <c r="N34" s="18"/>
      <c r="O34" s="18"/>
      <c r="P34" s="18"/>
      <c r="Q34" s="18"/>
      <c r="R34" s="18"/>
      <c r="S34" s="19"/>
      <c r="T34" s="15"/>
      <c r="U34" s="15"/>
      <c r="V34" s="15"/>
      <c r="W34" s="16"/>
      <c r="X34" s="16"/>
      <c r="Y34" s="15"/>
      <c r="Z34" s="15"/>
      <c r="AA34" s="15"/>
      <c r="AB34" s="15"/>
      <c r="AC34" s="15"/>
      <c r="AD34" s="15"/>
      <c r="AE34" s="16"/>
      <c r="AF34" s="16"/>
      <c r="AG34" s="16"/>
      <c r="AJ34" s="3"/>
    </row>
    <row r="35" spans="1:36" ht="18" customHeight="1">
      <c r="A35" s="16"/>
      <c r="B35" s="38">
        <v>39448</v>
      </c>
      <c r="C35" s="38"/>
      <c r="D35" s="38"/>
      <c r="E35" s="35"/>
      <c r="F35" s="35"/>
      <c r="G35" s="35"/>
      <c r="H35" s="20"/>
      <c r="I35" s="21"/>
      <c r="J35" s="21"/>
      <c r="K35" s="21"/>
      <c r="L35" s="21"/>
      <c r="M35" s="21"/>
      <c r="N35" s="21"/>
      <c r="O35" s="21"/>
      <c r="P35" s="21"/>
      <c r="Q35" s="21"/>
      <c r="R35" s="21"/>
      <c r="S35" s="22"/>
      <c r="T35" s="15"/>
      <c r="U35" s="15"/>
      <c r="V35" s="15"/>
      <c r="W35" s="16"/>
      <c r="X35" s="16"/>
      <c r="Y35" s="15"/>
      <c r="Z35" s="15"/>
      <c r="AA35" s="15"/>
      <c r="AB35" s="15"/>
      <c r="AC35" s="15"/>
      <c r="AD35" s="15"/>
      <c r="AE35" s="16"/>
      <c r="AF35" s="16"/>
      <c r="AG35" s="16"/>
      <c r="AJ35" s="3"/>
    </row>
    <row r="36" spans="1:36" ht="18" customHeight="1">
      <c r="A36" s="16">
        <v>3</v>
      </c>
      <c r="B36" s="33">
        <v>39479</v>
      </c>
      <c r="C36" s="33"/>
      <c r="D36" s="33"/>
      <c r="E36" s="34" t="str">
        <f>DATEDIF(B36,B39,"y")&amp;"年"&amp;DATEDIF(B36,B39,"ym")+1&amp;"ヶ月"</f>
        <v>0年4ヶ月</v>
      </c>
      <c r="F36" s="34"/>
      <c r="G36" s="34"/>
      <c r="H36" s="13" t="s">
        <v>95</v>
      </c>
      <c r="I36" s="13"/>
      <c r="J36" s="13"/>
      <c r="K36" s="13"/>
      <c r="L36" s="13"/>
      <c r="M36" s="13"/>
      <c r="N36" s="13"/>
      <c r="O36" s="13"/>
      <c r="P36" s="13"/>
      <c r="Q36" s="13"/>
      <c r="R36" s="14" t="s">
        <v>48</v>
      </c>
      <c r="S36" s="14"/>
      <c r="T36" s="15" t="s">
        <v>57</v>
      </c>
      <c r="U36" s="15"/>
      <c r="V36" s="15"/>
      <c r="W36" s="16" t="s">
        <v>60</v>
      </c>
      <c r="X36" s="16"/>
      <c r="Y36" s="15" t="s">
        <v>62</v>
      </c>
      <c r="Z36" s="15"/>
      <c r="AA36" s="15"/>
      <c r="AB36" s="15" t="s">
        <v>68</v>
      </c>
      <c r="AC36" s="15"/>
      <c r="AD36" s="15"/>
      <c r="AE36" s="15" t="s">
        <v>65</v>
      </c>
      <c r="AF36" s="16"/>
      <c r="AG36" s="16"/>
      <c r="AI36" s="6">
        <f>IF(B36="",0,DATEDIF(B36,B39,"m")+1)</f>
        <v>4</v>
      </c>
      <c r="AJ36" s="3"/>
    </row>
    <row r="37" spans="1:36" ht="18" customHeight="1">
      <c r="A37" s="16"/>
      <c r="B37" s="36" t="s">
        <v>44</v>
      </c>
      <c r="C37" s="36"/>
      <c r="D37" s="36"/>
      <c r="E37" s="35"/>
      <c r="F37" s="35"/>
      <c r="G37" s="35"/>
      <c r="H37" s="17" t="s">
        <v>96</v>
      </c>
      <c r="I37" s="18"/>
      <c r="J37" s="18"/>
      <c r="K37" s="18"/>
      <c r="L37" s="18"/>
      <c r="M37" s="18"/>
      <c r="N37" s="18"/>
      <c r="O37" s="18"/>
      <c r="P37" s="18"/>
      <c r="Q37" s="18"/>
      <c r="R37" s="18"/>
      <c r="S37" s="19"/>
      <c r="T37" s="15"/>
      <c r="U37" s="15"/>
      <c r="V37" s="15"/>
      <c r="W37" s="16"/>
      <c r="X37" s="16"/>
      <c r="Y37" s="15"/>
      <c r="Z37" s="15"/>
      <c r="AA37" s="15"/>
      <c r="AB37" s="15"/>
      <c r="AC37" s="15"/>
      <c r="AD37" s="15"/>
      <c r="AE37" s="16"/>
      <c r="AF37" s="16"/>
      <c r="AG37" s="16"/>
      <c r="AJ37" s="3"/>
    </row>
    <row r="38" spans="1:36" ht="18" customHeight="1">
      <c r="A38" s="16"/>
      <c r="B38" s="37"/>
      <c r="C38" s="37"/>
      <c r="D38" s="37"/>
      <c r="E38" s="35"/>
      <c r="F38" s="35"/>
      <c r="G38" s="35"/>
      <c r="H38" s="17"/>
      <c r="I38" s="18"/>
      <c r="J38" s="18"/>
      <c r="K38" s="18"/>
      <c r="L38" s="18"/>
      <c r="M38" s="18"/>
      <c r="N38" s="18"/>
      <c r="O38" s="18"/>
      <c r="P38" s="18"/>
      <c r="Q38" s="18"/>
      <c r="R38" s="18"/>
      <c r="S38" s="19"/>
      <c r="T38" s="15"/>
      <c r="U38" s="15"/>
      <c r="V38" s="15"/>
      <c r="W38" s="16"/>
      <c r="X38" s="16"/>
      <c r="Y38" s="15"/>
      <c r="Z38" s="15"/>
      <c r="AA38" s="15"/>
      <c r="AB38" s="15"/>
      <c r="AC38" s="15"/>
      <c r="AD38" s="15"/>
      <c r="AE38" s="16"/>
      <c r="AF38" s="16"/>
      <c r="AG38" s="16"/>
      <c r="AJ38" s="3"/>
    </row>
    <row r="39" spans="1:36" ht="18" customHeight="1">
      <c r="A39" s="16"/>
      <c r="B39" s="38">
        <v>39569</v>
      </c>
      <c r="C39" s="38"/>
      <c r="D39" s="38"/>
      <c r="E39" s="35"/>
      <c r="F39" s="35"/>
      <c r="G39" s="35"/>
      <c r="H39" s="20"/>
      <c r="I39" s="21"/>
      <c r="J39" s="21"/>
      <c r="K39" s="21"/>
      <c r="L39" s="21"/>
      <c r="M39" s="21"/>
      <c r="N39" s="21"/>
      <c r="O39" s="21"/>
      <c r="P39" s="21"/>
      <c r="Q39" s="21"/>
      <c r="R39" s="21"/>
      <c r="S39" s="22"/>
      <c r="T39" s="15"/>
      <c r="U39" s="15"/>
      <c r="V39" s="15"/>
      <c r="W39" s="16"/>
      <c r="X39" s="16"/>
      <c r="Y39" s="15"/>
      <c r="Z39" s="15"/>
      <c r="AA39" s="15"/>
      <c r="AB39" s="15"/>
      <c r="AC39" s="15"/>
      <c r="AD39" s="15"/>
      <c r="AE39" s="16"/>
      <c r="AF39" s="16"/>
      <c r="AG39" s="16"/>
      <c r="AJ39" s="3"/>
    </row>
    <row r="40" spans="1:36" ht="18" customHeight="1">
      <c r="A40" s="16">
        <v>4</v>
      </c>
      <c r="B40" s="33">
        <v>39600</v>
      </c>
      <c r="C40" s="33"/>
      <c r="D40" s="33"/>
      <c r="E40" s="34" t="str">
        <f>DATEDIF(B40,B43,"y")&amp;"年"&amp;DATEDIF(B40,B43,"ym")+1&amp;"ヶ月"</f>
        <v>0年11ヶ月</v>
      </c>
      <c r="F40" s="34"/>
      <c r="G40" s="34"/>
      <c r="H40" s="13" t="s">
        <v>97</v>
      </c>
      <c r="I40" s="13"/>
      <c r="J40" s="13"/>
      <c r="K40" s="13"/>
      <c r="L40" s="13"/>
      <c r="M40" s="13"/>
      <c r="N40" s="13"/>
      <c r="O40" s="13"/>
      <c r="P40" s="13"/>
      <c r="Q40" s="13"/>
      <c r="R40" s="14" t="s">
        <v>48</v>
      </c>
      <c r="S40" s="14"/>
      <c r="T40" s="15" t="s">
        <v>57</v>
      </c>
      <c r="U40" s="15"/>
      <c r="V40" s="15"/>
      <c r="W40" s="16" t="s">
        <v>60</v>
      </c>
      <c r="X40" s="16"/>
      <c r="Y40" s="15" t="s">
        <v>61</v>
      </c>
      <c r="Z40" s="15"/>
      <c r="AA40" s="15"/>
      <c r="AB40" s="15" t="s">
        <v>69</v>
      </c>
      <c r="AC40" s="15"/>
      <c r="AD40" s="15"/>
      <c r="AE40" s="15" t="s">
        <v>65</v>
      </c>
      <c r="AF40" s="16"/>
      <c r="AG40" s="16"/>
      <c r="AI40" s="6">
        <f>IF(B40="",0,DATEDIF(B40,B43,"m")+1)</f>
        <v>11</v>
      </c>
      <c r="AJ40" s="3"/>
    </row>
    <row r="41" spans="1:36" ht="18" customHeight="1">
      <c r="A41" s="16"/>
      <c r="B41" s="36" t="s">
        <v>43</v>
      </c>
      <c r="C41" s="36"/>
      <c r="D41" s="36"/>
      <c r="E41" s="35"/>
      <c r="F41" s="35"/>
      <c r="G41" s="35"/>
      <c r="H41" s="23" t="s">
        <v>98</v>
      </c>
      <c r="I41" s="23"/>
      <c r="J41" s="23"/>
      <c r="K41" s="23"/>
      <c r="L41" s="23"/>
      <c r="M41" s="23"/>
      <c r="N41" s="23"/>
      <c r="O41" s="23"/>
      <c r="P41" s="23"/>
      <c r="Q41" s="23"/>
      <c r="R41" s="24"/>
      <c r="S41" s="24"/>
      <c r="T41" s="15"/>
      <c r="U41" s="15"/>
      <c r="V41" s="15"/>
      <c r="W41" s="16"/>
      <c r="X41" s="16"/>
      <c r="Y41" s="15"/>
      <c r="Z41" s="15"/>
      <c r="AA41" s="15"/>
      <c r="AB41" s="15"/>
      <c r="AC41" s="15"/>
      <c r="AD41" s="15"/>
      <c r="AE41" s="16"/>
      <c r="AF41" s="16"/>
      <c r="AG41" s="16"/>
      <c r="AJ41" s="3"/>
    </row>
    <row r="42" spans="1:36" ht="18" customHeight="1">
      <c r="A42" s="16"/>
      <c r="B42" s="37"/>
      <c r="C42" s="37"/>
      <c r="D42" s="37"/>
      <c r="E42" s="35"/>
      <c r="F42" s="35"/>
      <c r="G42" s="35"/>
      <c r="H42" s="24"/>
      <c r="I42" s="24"/>
      <c r="J42" s="24"/>
      <c r="K42" s="24"/>
      <c r="L42" s="24"/>
      <c r="M42" s="24"/>
      <c r="N42" s="24"/>
      <c r="O42" s="24"/>
      <c r="P42" s="24"/>
      <c r="Q42" s="24"/>
      <c r="R42" s="24"/>
      <c r="S42" s="24"/>
      <c r="T42" s="15"/>
      <c r="U42" s="15"/>
      <c r="V42" s="15"/>
      <c r="W42" s="16"/>
      <c r="X42" s="16"/>
      <c r="Y42" s="15"/>
      <c r="Z42" s="15"/>
      <c r="AA42" s="15"/>
      <c r="AB42" s="15"/>
      <c r="AC42" s="15"/>
      <c r="AD42" s="15"/>
      <c r="AE42" s="16"/>
      <c r="AF42" s="16"/>
      <c r="AG42" s="16"/>
      <c r="AJ42" s="3"/>
    </row>
    <row r="43" spans="1:36" ht="18" customHeight="1">
      <c r="A43" s="16"/>
      <c r="B43" s="38">
        <v>39904</v>
      </c>
      <c r="C43" s="38"/>
      <c r="D43" s="38"/>
      <c r="E43" s="35"/>
      <c r="F43" s="35"/>
      <c r="G43" s="35"/>
      <c r="H43" s="24"/>
      <c r="I43" s="24"/>
      <c r="J43" s="24"/>
      <c r="K43" s="24"/>
      <c r="L43" s="24"/>
      <c r="M43" s="24"/>
      <c r="N43" s="24"/>
      <c r="O43" s="24"/>
      <c r="P43" s="24"/>
      <c r="Q43" s="24"/>
      <c r="R43" s="24"/>
      <c r="S43" s="24"/>
      <c r="T43" s="15"/>
      <c r="U43" s="15"/>
      <c r="V43" s="15"/>
      <c r="W43" s="16"/>
      <c r="X43" s="16"/>
      <c r="Y43" s="15"/>
      <c r="Z43" s="15"/>
      <c r="AA43" s="15"/>
      <c r="AB43" s="15"/>
      <c r="AC43" s="15"/>
      <c r="AD43" s="15"/>
      <c r="AE43" s="16"/>
      <c r="AF43" s="16"/>
      <c r="AG43" s="16"/>
      <c r="AJ43" s="3"/>
    </row>
    <row r="44" spans="1:36" ht="18" customHeight="1">
      <c r="A44" s="16">
        <v>5</v>
      </c>
      <c r="B44" s="33">
        <v>40026</v>
      </c>
      <c r="C44" s="33"/>
      <c r="D44" s="33"/>
      <c r="E44" s="34" t="str">
        <f>DATEDIF(B44,B47,"y")&amp;"年"&amp;DATEDIF(B44,B47,"ym")+1&amp;"ヶ月"</f>
        <v>0年3ヶ月</v>
      </c>
      <c r="F44" s="34"/>
      <c r="G44" s="34"/>
      <c r="H44" s="13" t="s">
        <v>99</v>
      </c>
      <c r="I44" s="13"/>
      <c r="J44" s="13"/>
      <c r="K44" s="13"/>
      <c r="L44" s="13"/>
      <c r="M44" s="13"/>
      <c r="N44" s="13"/>
      <c r="O44" s="13"/>
      <c r="P44" s="13"/>
      <c r="Q44" s="13"/>
      <c r="R44" s="14" t="s">
        <v>48</v>
      </c>
      <c r="S44" s="14"/>
      <c r="T44" s="15" t="s">
        <v>56</v>
      </c>
      <c r="U44" s="15"/>
      <c r="V44" s="15"/>
      <c r="W44" s="16" t="s">
        <v>60</v>
      </c>
      <c r="X44" s="16"/>
      <c r="Y44" s="15" t="s">
        <v>61</v>
      </c>
      <c r="Z44" s="15"/>
      <c r="AA44" s="15"/>
      <c r="AB44" s="15" t="s">
        <v>70</v>
      </c>
      <c r="AC44" s="15"/>
      <c r="AD44" s="15"/>
      <c r="AE44" s="15" t="s">
        <v>66</v>
      </c>
      <c r="AF44" s="16"/>
      <c r="AG44" s="16"/>
      <c r="AI44" s="6">
        <f>IF(B44="",0,DATEDIF(B44,B47,"m")+1)</f>
        <v>3</v>
      </c>
      <c r="AJ44" s="3"/>
    </row>
    <row r="45" spans="1:36" ht="18" customHeight="1">
      <c r="A45" s="16"/>
      <c r="B45" s="36" t="s">
        <v>44</v>
      </c>
      <c r="C45" s="36"/>
      <c r="D45" s="36"/>
      <c r="E45" s="35"/>
      <c r="F45" s="35"/>
      <c r="G45" s="35"/>
      <c r="H45" s="17" t="s">
        <v>100</v>
      </c>
      <c r="I45" s="18"/>
      <c r="J45" s="18"/>
      <c r="K45" s="18"/>
      <c r="L45" s="18"/>
      <c r="M45" s="18"/>
      <c r="N45" s="18"/>
      <c r="O45" s="18"/>
      <c r="P45" s="18"/>
      <c r="Q45" s="18"/>
      <c r="R45" s="18"/>
      <c r="S45" s="19"/>
      <c r="T45" s="15"/>
      <c r="U45" s="15"/>
      <c r="V45" s="15"/>
      <c r="W45" s="16"/>
      <c r="X45" s="16"/>
      <c r="Y45" s="15"/>
      <c r="Z45" s="15"/>
      <c r="AA45" s="15"/>
      <c r="AB45" s="15"/>
      <c r="AC45" s="15"/>
      <c r="AD45" s="15"/>
      <c r="AE45" s="16"/>
      <c r="AF45" s="16"/>
      <c r="AG45" s="16"/>
      <c r="AJ45" s="3"/>
    </row>
    <row r="46" spans="1:33" ht="18" customHeight="1">
      <c r="A46" s="16"/>
      <c r="B46" s="37"/>
      <c r="C46" s="37"/>
      <c r="D46" s="37"/>
      <c r="E46" s="35"/>
      <c r="F46" s="35"/>
      <c r="G46" s="35"/>
      <c r="H46" s="17"/>
      <c r="I46" s="18"/>
      <c r="J46" s="18"/>
      <c r="K46" s="18"/>
      <c r="L46" s="18"/>
      <c r="M46" s="18"/>
      <c r="N46" s="18"/>
      <c r="O46" s="18"/>
      <c r="P46" s="18"/>
      <c r="Q46" s="18"/>
      <c r="R46" s="18"/>
      <c r="S46" s="19"/>
      <c r="T46" s="15"/>
      <c r="U46" s="15"/>
      <c r="V46" s="15"/>
      <c r="W46" s="16"/>
      <c r="X46" s="16"/>
      <c r="Y46" s="15"/>
      <c r="Z46" s="15"/>
      <c r="AA46" s="15"/>
      <c r="AB46" s="15"/>
      <c r="AC46" s="15"/>
      <c r="AD46" s="15"/>
      <c r="AE46" s="16"/>
      <c r="AF46" s="16"/>
      <c r="AG46" s="16"/>
    </row>
    <row r="47" spans="1:33" ht="18" customHeight="1">
      <c r="A47" s="16"/>
      <c r="B47" s="32">
        <v>40087</v>
      </c>
      <c r="C47" s="32"/>
      <c r="D47" s="32"/>
      <c r="E47" s="35"/>
      <c r="F47" s="35"/>
      <c r="G47" s="35"/>
      <c r="H47" s="20"/>
      <c r="I47" s="21"/>
      <c r="J47" s="21"/>
      <c r="K47" s="21"/>
      <c r="L47" s="21"/>
      <c r="M47" s="21"/>
      <c r="N47" s="21"/>
      <c r="O47" s="21"/>
      <c r="P47" s="21"/>
      <c r="Q47" s="21"/>
      <c r="R47" s="21"/>
      <c r="S47" s="22"/>
      <c r="T47" s="15"/>
      <c r="U47" s="15"/>
      <c r="V47" s="15"/>
      <c r="W47" s="16"/>
      <c r="X47" s="16"/>
      <c r="Y47" s="15"/>
      <c r="Z47" s="15"/>
      <c r="AA47" s="15"/>
      <c r="AB47" s="15"/>
      <c r="AC47" s="15"/>
      <c r="AD47" s="15"/>
      <c r="AE47" s="16"/>
      <c r="AF47" s="16"/>
      <c r="AG47" s="16"/>
    </row>
    <row r="48" spans="1:35" ht="18" customHeight="1">
      <c r="A48" s="16">
        <v>6</v>
      </c>
      <c r="B48" s="33">
        <v>40118</v>
      </c>
      <c r="C48" s="33"/>
      <c r="D48" s="33"/>
      <c r="E48" s="34" t="str">
        <f>DATEDIF(B48,B51,"y")&amp;"年"&amp;DATEDIF(B48,B51,"ym")+1&amp;"ヶ月"</f>
        <v>0年3ヶ月</v>
      </c>
      <c r="F48" s="34"/>
      <c r="G48" s="34"/>
      <c r="H48" s="13" t="s">
        <v>101</v>
      </c>
      <c r="I48" s="13"/>
      <c r="J48" s="13"/>
      <c r="K48" s="13"/>
      <c r="L48" s="13"/>
      <c r="M48" s="13"/>
      <c r="N48" s="13"/>
      <c r="O48" s="13"/>
      <c r="P48" s="13"/>
      <c r="Q48" s="13"/>
      <c r="R48" s="14" t="s">
        <v>72</v>
      </c>
      <c r="S48" s="14"/>
      <c r="T48" s="15" t="s">
        <v>73</v>
      </c>
      <c r="U48" s="15"/>
      <c r="V48" s="15"/>
      <c r="W48" s="16" t="s">
        <v>60</v>
      </c>
      <c r="X48" s="16"/>
      <c r="Y48" s="15" t="s">
        <v>61</v>
      </c>
      <c r="Z48" s="15"/>
      <c r="AA48" s="15"/>
      <c r="AB48" s="15" t="s">
        <v>71</v>
      </c>
      <c r="AC48" s="15"/>
      <c r="AD48" s="15"/>
      <c r="AE48" s="15" t="s">
        <v>66</v>
      </c>
      <c r="AF48" s="16"/>
      <c r="AG48" s="16"/>
      <c r="AI48" s="6">
        <f>IF(B48="",0,DATEDIF(B48,B51,"m")+1)</f>
        <v>3</v>
      </c>
    </row>
    <row r="49" spans="1:33" ht="18" customHeight="1">
      <c r="A49" s="16"/>
      <c r="B49" s="36" t="s">
        <v>43</v>
      </c>
      <c r="C49" s="36"/>
      <c r="D49" s="36"/>
      <c r="E49" s="35"/>
      <c r="F49" s="35"/>
      <c r="G49" s="35"/>
      <c r="H49" s="17" t="s">
        <v>102</v>
      </c>
      <c r="I49" s="18"/>
      <c r="J49" s="18"/>
      <c r="K49" s="18"/>
      <c r="L49" s="18"/>
      <c r="M49" s="18"/>
      <c r="N49" s="18"/>
      <c r="O49" s="18"/>
      <c r="P49" s="18"/>
      <c r="Q49" s="18"/>
      <c r="R49" s="18"/>
      <c r="S49" s="19"/>
      <c r="T49" s="15"/>
      <c r="U49" s="15"/>
      <c r="V49" s="15"/>
      <c r="W49" s="16"/>
      <c r="X49" s="16"/>
      <c r="Y49" s="15"/>
      <c r="Z49" s="15"/>
      <c r="AA49" s="15"/>
      <c r="AB49" s="15"/>
      <c r="AC49" s="15"/>
      <c r="AD49" s="15"/>
      <c r="AE49" s="16"/>
      <c r="AF49" s="16"/>
      <c r="AG49" s="16"/>
    </row>
    <row r="50" spans="1:33" ht="18" customHeight="1">
      <c r="A50" s="16"/>
      <c r="B50" s="37"/>
      <c r="C50" s="37"/>
      <c r="D50" s="37"/>
      <c r="E50" s="35"/>
      <c r="F50" s="35"/>
      <c r="G50" s="35"/>
      <c r="H50" s="17"/>
      <c r="I50" s="18"/>
      <c r="J50" s="18"/>
      <c r="K50" s="18"/>
      <c r="L50" s="18"/>
      <c r="M50" s="18"/>
      <c r="N50" s="18"/>
      <c r="O50" s="18"/>
      <c r="P50" s="18"/>
      <c r="Q50" s="18"/>
      <c r="R50" s="18"/>
      <c r="S50" s="19"/>
      <c r="T50" s="15"/>
      <c r="U50" s="15"/>
      <c r="V50" s="15"/>
      <c r="W50" s="16"/>
      <c r="X50" s="16"/>
      <c r="Y50" s="15"/>
      <c r="Z50" s="15"/>
      <c r="AA50" s="15"/>
      <c r="AB50" s="15"/>
      <c r="AC50" s="15"/>
      <c r="AD50" s="15"/>
      <c r="AE50" s="16"/>
      <c r="AF50" s="16"/>
      <c r="AG50" s="16"/>
    </row>
    <row r="51" spans="1:33" ht="18" customHeight="1">
      <c r="A51" s="16"/>
      <c r="B51" s="32">
        <v>40179</v>
      </c>
      <c r="C51" s="32"/>
      <c r="D51" s="32"/>
      <c r="E51" s="35"/>
      <c r="F51" s="35"/>
      <c r="G51" s="35"/>
      <c r="H51" s="17"/>
      <c r="I51" s="18"/>
      <c r="J51" s="18"/>
      <c r="K51" s="18"/>
      <c r="L51" s="18"/>
      <c r="M51" s="18"/>
      <c r="N51" s="18"/>
      <c r="O51" s="18"/>
      <c r="P51" s="18"/>
      <c r="Q51" s="18"/>
      <c r="R51" s="18"/>
      <c r="S51" s="19"/>
      <c r="T51" s="15"/>
      <c r="U51" s="15"/>
      <c r="V51" s="15"/>
      <c r="W51" s="16"/>
      <c r="X51" s="16"/>
      <c r="Y51" s="15"/>
      <c r="Z51" s="15"/>
      <c r="AA51" s="15"/>
      <c r="AB51" s="15"/>
      <c r="AC51" s="15"/>
      <c r="AD51" s="15"/>
      <c r="AE51" s="16"/>
      <c r="AF51" s="16"/>
      <c r="AG51" s="16"/>
    </row>
    <row r="52" spans="1:35" ht="18" customHeight="1">
      <c r="A52" s="16">
        <v>7</v>
      </c>
      <c r="B52" s="38">
        <v>40210</v>
      </c>
      <c r="C52" s="38"/>
      <c r="D52" s="38"/>
      <c r="E52" s="34" t="str">
        <f>DATEDIF(B52,B55,"y")&amp;"年"&amp;DATEDIF(B52,B55,"ym")+1&amp;"ヶ月"</f>
        <v>0年2ヶ月</v>
      </c>
      <c r="F52" s="34"/>
      <c r="G52" s="34"/>
      <c r="H52" s="13" t="s">
        <v>103</v>
      </c>
      <c r="I52" s="13"/>
      <c r="J52" s="13"/>
      <c r="K52" s="13"/>
      <c r="L52" s="13"/>
      <c r="M52" s="13"/>
      <c r="N52" s="13"/>
      <c r="O52" s="13"/>
      <c r="P52" s="13"/>
      <c r="Q52" s="13"/>
      <c r="R52" s="14" t="s">
        <v>72</v>
      </c>
      <c r="S52" s="14"/>
      <c r="T52" s="15" t="s">
        <v>78</v>
      </c>
      <c r="U52" s="15"/>
      <c r="V52" s="15"/>
      <c r="W52" s="16" t="s">
        <v>60</v>
      </c>
      <c r="X52" s="16"/>
      <c r="Y52" s="15" t="s">
        <v>61</v>
      </c>
      <c r="Z52" s="15"/>
      <c r="AA52" s="15"/>
      <c r="AB52" s="15" t="s">
        <v>76</v>
      </c>
      <c r="AC52" s="15"/>
      <c r="AD52" s="15"/>
      <c r="AE52" s="15" t="s">
        <v>74</v>
      </c>
      <c r="AF52" s="16"/>
      <c r="AG52" s="16"/>
      <c r="AI52" s="6">
        <f>IF(B52="",0,DATEDIF(B52,B55,"m")+1)</f>
        <v>2</v>
      </c>
    </row>
    <row r="53" spans="1:33" ht="18" customHeight="1">
      <c r="A53" s="16"/>
      <c r="B53" s="36"/>
      <c r="C53" s="36"/>
      <c r="D53" s="36"/>
      <c r="E53" s="35"/>
      <c r="F53" s="35"/>
      <c r="G53" s="35"/>
      <c r="H53" s="17" t="s">
        <v>104</v>
      </c>
      <c r="I53" s="18"/>
      <c r="J53" s="18"/>
      <c r="K53" s="18"/>
      <c r="L53" s="18"/>
      <c r="M53" s="18"/>
      <c r="N53" s="18"/>
      <c r="O53" s="18"/>
      <c r="P53" s="18"/>
      <c r="Q53" s="18"/>
      <c r="R53" s="18"/>
      <c r="S53" s="19"/>
      <c r="T53" s="15"/>
      <c r="U53" s="15"/>
      <c r="V53" s="15"/>
      <c r="W53" s="16"/>
      <c r="X53" s="16"/>
      <c r="Y53" s="15"/>
      <c r="Z53" s="15"/>
      <c r="AA53" s="15"/>
      <c r="AB53" s="15"/>
      <c r="AC53" s="15"/>
      <c r="AD53" s="15"/>
      <c r="AE53" s="16"/>
      <c r="AF53" s="16"/>
      <c r="AG53" s="16"/>
    </row>
    <row r="54" spans="1:33" ht="18" customHeight="1">
      <c r="A54" s="16"/>
      <c r="B54" s="37"/>
      <c r="C54" s="37"/>
      <c r="D54" s="37"/>
      <c r="E54" s="35"/>
      <c r="F54" s="35"/>
      <c r="G54" s="35"/>
      <c r="H54" s="17"/>
      <c r="I54" s="18"/>
      <c r="J54" s="18"/>
      <c r="K54" s="18"/>
      <c r="L54" s="18"/>
      <c r="M54" s="18"/>
      <c r="N54" s="18"/>
      <c r="O54" s="18"/>
      <c r="P54" s="18"/>
      <c r="Q54" s="18"/>
      <c r="R54" s="18"/>
      <c r="S54" s="19"/>
      <c r="T54" s="15"/>
      <c r="U54" s="15"/>
      <c r="V54" s="15"/>
      <c r="W54" s="16"/>
      <c r="X54" s="16"/>
      <c r="Y54" s="15"/>
      <c r="Z54" s="15"/>
      <c r="AA54" s="15"/>
      <c r="AB54" s="15"/>
      <c r="AC54" s="15"/>
      <c r="AD54" s="15"/>
      <c r="AE54" s="16"/>
      <c r="AF54" s="16"/>
      <c r="AG54" s="16"/>
    </row>
    <row r="55" spans="1:33" ht="18" customHeight="1">
      <c r="A55" s="16"/>
      <c r="B55" s="38">
        <v>40238</v>
      </c>
      <c r="C55" s="38"/>
      <c r="D55" s="38"/>
      <c r="E55" s="35"/>
      <c r="F55" s="35"/>
      <c r="G55" s="35"/>
      <c r="H55" s="20"/>
      <c r="I55" s="21"/>
      <c r="J55" s="21"/>
      <c r="K55" s="21"/>
      <c r="L55" s="21"/>
      <c r="M55" s="21"/>
      <c r="N55" s="21"/>
      <c r="O55" s="21"/>
      <c r="P55" s="21"/>
      <c r="Q55" s="21"/>
      <c r="R55" s="21"/>
      <c r="S55" s="22"/>
      <c r="T55" s="15"/>
      <c r="U55" s="15"/>
      <c r="V55" s="15"/>
      <c r="W55" s="16"/>
      <c r="X55" s="16"/>
      <c r="Y55" s="15"/>
      <c r="Z55" s="15"/>
      <c r="AA55" s="15"/>
      <c r="AB55" s="15"/>
      <c r="AC55" s="15"/>
      <c r="AD55" s="15"/>
      <c r="AE55" s="16"/>
      <c r="AF55" s="16"/>
      <c r="AG55" s="16"/>
    </row>
    <row r="56" spans="1:35" ht="18" customHeight="1">
      <c r="A56" s="16">
        <v>8</v>
      </c>
      <c r="B56" s="33">
        <v>40269</v>
      </c>
      <c r="C56" s="33"/>
      <c r="D56" s="33"/>
      <c r="E56" s="34" t="str">
        <f>DATEDIF(B56,B59,"y")&amp;"年"&amp;DATEDIF(B56,B59,"ym")+1&amp;"ヶ月"</f>
        <v>0年3ヶ月</v>
      </c>
      <c r="F56" s="34"/>
      <c r="G56" s="34"/>
      <c r="H56" s="39" t="s">
        <v>105</v>
      </c>
      <c r="I56" s="39"/>
      <c r="J56" s="39"/>
      <c r="K56" s="39"/>
      <c r="L56" s="39"/>
      <c r="M56" s="39"/>
      <c r="N56" s="39"/>
      <c r="O56" s="39"/>
      <c r="P56" s="39"/>
      <c r="Q56" s="39"/>
      <c r="R56" s="14" t="s">
        <v>72</v>
      </c>
      <c r="S56" s="14"/>
      <c r="T56" s="15" t="s">
        <v>59</v>
      </c>
      <c r="U56" s="15"/>
      <c r="V56" s="15"/>
      <c r="W56" s="16" t="s">
        <v>60</v>
      </c>
      <c r="X56" s="16"/>
      <c r="Y56" s="15" t="s">
        <v>61</v>
      </c>
      <c r="Z56" s="15"/>
      <c r="AA56" s="15"/>
      <c r="AB56" s="15" t="s">
        <v>77</v>
      </c>
      <c r="AC56" s="15"/>
      <c r="AD56" s="15"/>
      <c r="AE56" s="15" t="s">
        <v>75</v>
      </c>
      <c r="AF56" s="16"/>
      <c r="AG56" s="16"/>
      <c r="AI56" s="6">
        <f>IF(B56="",0,DATEDIF(B56,B59,"m")+1)</f>
        <v>3</v>
      </c>
    </row>
    <row r="57" spans="1:33" ht="18" customHeight="1">
      <c r="A57" s="16"/>
      <c r="B57" s="36"/>
      <c r="C57" s="36"/>
      <c r="D57" s="36"/>
      <c r="E57" s="35"/>
      <c r="F57" s="35"/>
      <c r="G57" s="35"/>
      <c r="H57" s="17" t="s">
        <v>106</v>
      </c>
      <c r="I57" s="18"/>
      <c r="J57" s="18"/>
      <c r="K57" s="18"/>
      <c r="L57" s="18"/>
      <c r="M57" s="18"/>
      <c r="N57" s="18"/>
      <c r="O57" s="18"/>
      <c r="P57" s="18"/>
      <c r="Q57" s="18"/>
      <c r="R57" s="18"/>
      <c r="S57" s="19"/>
      <c r="T57" s="15"/>
      <c r="U57" s="15"/>
      <c r="V57" s="15"/>
      <c r="W57" s="16"/>
      <c r="X57" s="16"/>
      <c r="Y57" s="15"/>
      <c r="Z57" s="15"/>
      <c r="AA57" s="15"/>
      <c r="AB57" s="15"/>
      <c r="AC57" s="15"/>
      <c r="AD57" s="15"/>
      <c r="AE57" s="16"/>
      <c r="AF57" s="16"/>
      <c r="AG57" s="16"/>
    </row>
    <row r="58" spans="1:33" ht="18" customHeight="1">
      <c r="A58" s="16"/>
      <c r="B58" s="37"/>
      <c r="C58" s="37"/>
      <c r="D58" s="37"/>
      <c r="E58" s="35"/>
      <c r="F58" s="35"/>
      <c r="G58" s="35"/>
      <c r="H58" s="17"/>
      <c r="I58" s="18"/>
      <c r="J58" s="18"/>
      <c r="K58" s="18"/>
      <c r="L58" s="18"/>
      <c r="M58" s="18"/>
      <c r="N58" s="18"/>
      <c r="O58" s="18"/>
      <c r="P58" s="18"/>
      <c r="Q58" s="18"/>
      <c r="R58" s="18"/>
      <c r="S58" s="19"/>
      <c r="T58" s="15"/>
      <c r="U58" s="15"/>
      <c r="V58" s="15"/>
      <c r="W58" s="16"/>
      <c r="X58" s="16"/>
      <c r="Y58" s="15"/>
      <c r="Z58" s="15"/>
      <c r="AA58" s="15"/>
      <c r="AB58" s="15"/>
      <c r="AC58" s="15"/>
      <c r="AD58" s="15"/>
      <c r="AE58" s="16"/>
      <c r="AF58" s="16"/>
      <c r="AG58" s="16"/>
    </row>
    <row r="59" spans="1:33" ht="18" customHeight="1">
      <c r="A59" s="16"/>
      <c r="B59" s="38">
        <v>40330</v>
      </c>
      <c r="C59" s="38"/>
      <c r="D59" s="38"/>
      <c r="E59" s="35"/>
      <c r="F59" s="35"/>
      <c r="G59" s="35"/>
      <c r="H59" s="17"/>
      <c r="I59" s="18"/>
      <c r="J59" s="18"/>
      <c r="K59" s="18"/>
      <c r="L59" s="18"/>
      <c r="M59" s="18"/>
      <c r="N59" s="18"/>
      <c r="O59" s="18"/>
      <c r="P59" s="18"/>
      <c r="Q59" s="18"/>
      <c r="R59" s="18"/>
      <c r="S59" s="19"/>
      <c r="T59" s="15"/>
      <c r="U59" s="15"/>
      <c r="V59" s="15"/>
      <c r="W59" s="16"/>
      <c r="X59" s="16"/>
      <c r="Y59" s="15"/>
      <c r="Z59" s="15"/>
      <c r="AA59" s="15"/>
      <c r="AB59" s="15"/>
      <c r="AC59" s="15"/>
      <c r="AD59" s="15"/>
      <c r="AE59" s="16"/>
      <c r="AF59" s="16"/>
      <c r="AG59" s="16"/>
    </row>
    <row r="60" spans="1:35" ht="18" customHeight="1">
      <c r="A60" s="16">
        <v>9</v>
      </c>
      <c r="B60" s="33">
        <v>40360</v>
      </c>
      <c r="C60" s="33"/>
      <c r="D60" s="33"/>
      <c r="E60" s="34" t="str">
        <f>DATEDIF(B60,B63,"y")&amp;"年"&amp;DATEDIF(B60,B63,"ym")+1&amp;"ヶ月"</f>
        <v>0年5ヶ月</v>
      </c>
      <c r="F60" s="34"/>
      <c r="G60" s="34"/>
      <c r="H60" s="13" t="s">
        <v>107</v>
      </c>
      <c r="I60" s="13"/>
      <c r="J60" s="13"/>
      <c r="K60" s="13"/>
      <c r="L60" s="13"/>
      <c r="M60" s="13"/>
      <c r="N60" s="13"/>
      <c r="O60" s="13"/>
      <c r="P60" s="13"/>
      <c r="Q60" s="13"/>
      <c r="R60" s="14" t="s">
        <v>48</v>
      </c>
      <c r="S60" s="14"/>
      <c r="T60" s="15" t="s">
        <v>79</v>
      </c>
      <c r="U60" s="15"/>
      <c r="V60" s="15"/>
      <c r="W60" s="16" t="s">
        <v>80</v>
      </c>
      <c r="X60" s="16"/>
      <c r="Y60" s="15" t="s">
        <v>81</v>
      </c>
      <c r="Z60" s="15"/>
      <c r="AA60" s="15"/>
      <c r="AB60" s="15" t="s">
        <v>82</v>
      </c>
      <c r="AC60" s="15"/>
      <c r="AD60" s="15"/>
      <c r="AE60" s="15" t="s">
        <v>83</v>
      </c>
      <c r="AF60" s="16"/>
      <c r="AG60" s="16"/>
      <c r="AI60" s="6">
        <f>IF(B60="",0,DATEDIF(B60,B63,"m")+1)</f>
        <v>5</v>
      </c>
    </row>
    <row r="61" spans="1:33" ht="18" customHeight="1">
      <c r="A61" s="16"/>
      <c r="B61" s="36"/>
      <c r="C61" s="36"/>
      <c r="D61" s="36"/>
      <c r="E61" s="35"/>
      <c r="F61" s="35"/>
      <c r="G61" s="35"/>
      <c r="H61" s="23" t="s">
        <v>108</v>
      </c>
      <c r="I61" s="23"/>
      <c r="J61" s="23"/>
      <c r="K61" s="23"/>
      <c r="L61" s="23"/>
      <c r="M61" s="23"/>
      <c r="N61" s="23"/>
      <c r="O61" s="23"/>
      <c r="P61" s="23"/>
      <c r="Q61" s="23"/>
      <c r="R61" s="24"/>
      <c r="S61" s="24"/>
      <c r="T61" s="15"/>
      <c r="U61" s="15"/>
      <c r="V61" s="15"/>
      <c r="W61" s="16"/>
      <c r="X61" s="16"/>
      <c r="Y61" s="15"/>
      <c r="Z61" s="15"/>
      <c r="AA61" s="15"/>
      <c r="AB61" s="15"/>
      <c r="AC61" s="15"/>
      <c r="AD61" s="15"/>
      <c r="AE61" s="16"/>
      <c r="AF61" s="16"/>
      <c r="AG61" s="16"/>
    </row>
    <row r="62" spans="1:33" ht="18" customHeight="1">
      <c r="A62" s="16"/>
      <c r="B62" s="37"/>
      <c r="C62" s="37"/>
      <c r="D62" s="37"/>
      <c r="E62" s="35"/>
      <c r="F62" s="35"/>
      <c r="G62" s="35"/>
      <c r="H62" s="24"/>
      <c r="I62" s="24"/>
      <c r="J62" s="24"/>
      <c r="K62" s="24"/>
      <c r="L62" s="24"/>
      <c r="M62" s="24"/>
      <c r="N62" s="24"/>
      <c r="O62" s="24"/>
      <c r="P62" s="24"/>
      <c r="Q62" s="24"/>
      <c r="R62" s="24"/>
      <c r="S62" s="24"/>
      <c r="T62" s="15"/>
      <c r="U62" s="15"/>
      <c r="V62" s="15"/>
      <c r="W62" s="16"/>
      <c r="X62" s="16"/>
      <c r="Y62" s="15"/>
      <c r="Z62" s="15"/>
      <c r="AA62" s="15"/>
      <c r="AB62" s="15"/>
      <c r="AC62" s="15"/>
      <c r="AD62" s="15"/>
      <c r="AE62" s="16"/>
      <c r="AF62" s="16"/>
      <c r="AG62" s="16"/>
    </row>
    <row r="63" spans="1:33" ht="18" customHeight="1">
      <c r="A63" s="16"/>
      <c r="B63" s="32">
        <v>40483</v>
      </c>
      <c r="C63" s="32"/>
      <c r="D63" s="32"/>
      <c r="E63" s="35"/>
      <c r="F63" s="35"/>
      <c r="G63" s="35"/>
      <c r="H63" s="24"/>
      <c r="I63" s="24"/>
      <c r="J63" s="24"/>
      <c r="K63" s="24"/>
      <c r="L63" s="24"/>
      <c r="M63" s="24"/>
      <c r="N63" s="24"/>
      <c r="O63" s="24"/>
      <c r="P63" s="24"/>
      <c r="Q63" s="24"/>
      <c r="R63" s="24"/>
      <c r="S63" s="24"/>
      <c r="T63" s="15"/>
      <c r="U63" s="15"/>
      <c r="V63" s="15"/>
      <c r="W63" s="16"/>
      <c r="X63" s="16"/>
      <c r="Y63" s="15"/>
      <c r="Z63" s="15"/>
      <c r="AA63" s="15"/>
      <c r="AB63" s="15"/>
      <c r="AC63" s="15"/>
      <c r="AD63" s="15"/>
      <c r="AE63" s="16"/>
      <c r="AF63" s="16"/>
      <c r="AG63" s="16"/>
    </row>
    <row r="64" spans="1:35" ht="18" customHeight="1">
      <c r="A64" s="16">
        <v>10</v>
      </c>
      <c r="B64" s="33">
        <v>40483</v>
      </c>
      <c r="C64" s="33"/>
      <c r="D64" s="33"/>
      <c r="E64" s="34" t="str">
        <f>DATEDIF(B64,B67,"y")&amp;"年"&amp;DATEDIF(B64,B67,"ym")+1&amp;"ヶ月"</f>
        <v>0年2ヶ月</v>
      </c>
      <c r="F64" s="34"/>
      <c r="G64" s="34"/>
      <c r="H64" s="13" t="s">
        <v>110</v>
      </c>
      <c r="I64" s="13"/>
      <c r="J64" s="13"/>
      <c r="K64" s="13"/>
      <c r="L64" s="13"/>
      <c r="M64" s="13"/>
      <c r="N64" s="13"/>
      <c r="O64" s="13"/>
      <c r="P64" s="13"/>
      <c r="Q64" s="13"/>
      <c r="R64" s="14" t="s">
        <v>48</v>
      </c>
      <c r="S64" s="14"/>
      <c r="T64" s="15" t="s">
        <v>49</v>
      </c>
      <c r="U64" s="15"/>
      <c r="V64" s="15"/>
      <c r="W64" s="16" t="s">
        <v>47</v>
      </c>
      <c r="X64" s="16"/>
      <c r="Y64" s="15" t="s">
        <v>61</v>
      </c>
      <c r="Z64" s="15"/>
      <c r="AA64" s="15"/>
      <c r="AB64" s="15" t="s">
        <v>82</v>
      </c>
      <c r="AC64" s="15"/>
      <c r="AD64" s="15"/>
      <c r="AE64" s="15" t="s">
        <v>83</v>
      </c>
      <c r="AF64" s="16"/>
      <c r="AG64" s="16"/>
      <c r="AI64" s="6">
        <f>IF(B64="",0,DATEDIF(B64,B67,"m")+1)</f>
        <v>2</v>
      </c>
    </row>
    <row r="65" spans="1:33" ht="18" customHeight="1">
      <c r="A65" s="16"/>
      <c r="B65" s="36"/>
      <c r="C65" s="36"/>
      <c r="D65" s="36"/>
      <c r="E65" s="35"/>
      <c r="F65" s="35"/>
      <c r="G65" s="35"/>
      <c r="H65" s="17" t="s">
        <v>111</v>
      </c>
      <c r="I65" s="18"/>
      <c r="J65" s="18"/>
      <c r="K65" s="18"/>
      <c r="L65" s="18"/>
      <c r="M65" s="18"/>
      <c r="N65" s="18"/>
      <c r="O65" s="18"/>
      <c r="P65" s="18"/>
      <c r="Q65" s="18"/>
      <c r="R65" s="18"/>
      <c r="S65" s="19"/>
      <c r="T65" s="15"/>
      <c r="U65" s="15"/>
      <c r="V65" s="15"/>
      <c r="W65" s="16"/>
      <c r="X65" s="16"/>
      <c r="Y65" s="15"/>
      <c r="Z65" s="15"/>
      <c r="AA65" s="15"/>
      <c r="AB65" s="15"/>
      <c r="AC65" s="15"/>
      <c r="AD65" s="15"/>
      <c r="AE65" s="16"/>
      <c r="AF65" s="16"/>
      <c r="AG65" s="16"/>
    </row>
    <row r="66" spans="1:33" ht="18" customHeight="1">
      <c r="A66" s="16"/>
      <c r="B66" s="37"/>
      <c r="C66" s="37"/>
      <c r="D66" s="37"/>
      <c r="E66" s="35"/>
      <c r="F66" s="35"/>
      <c r="G66" s="35"/>
      <c r="H66" s="17"/>
      <c r="I66" s="18"/>
      <c r="J66" s="18"/>
      <c r="K66" s="18"/>
      <c r="L66" s="18"/>
      <c r="M66" s="18"/>
      <c r="N66" s="18"/>
      <c r="O66" s="18"/>
      <c r="P66" s="18"/>
      <c r="Q66" s="18"/>
      <c r="R66" s="18"/>
      <c r="S66" s="19"/>
      <c r="T66" s="15"/>
      <c r="U66" s="15"/>
      <c r="V66" s="15"/>
      <c r="W66" s="16"/>
      <c r="X66" s="16"/>
      <c r="Y66" s="15"/>
      <c r="Z66" s="15"/>
      <c r="AA66" s="15"/>
      <c r="AB66" s="15"/>
      <c r="AC66" s="15"/>
      <c r="AD66" s="15"/>
      <c r="AE66" s="16"/>
      <c r="AF66" s="16"/>
      <c r="AG66" s="16"/>
    </row>
    <row r="67" spans="1:33" ht="18" customHeight="1">
      <c r="A67" s="16"/>
      <c r="B67" s="32">
        <v>40513</v>
      </c>
      <c r="C67" s="32"/>
      <c r="D67" s="32"/>
      <c r="E67" s="35"/>
      <c r="F67" s="35"/>
      <c r="G67" s="35"/>
      <c r="H67" s="20"/>
      <c r="I67" s="21"/>
      <c r="J67" s="21"/>
      <c r="K67" s="21"/>
      <c r="L67" s="21"/>
      <c r="M67" s="21"/>
      <c r="N67" s="21"/>
      <c r="O67" s="21"/>
      <c r="P67" s="21"/>
      <c r="Q67" s="21"/>
      <c r="R67" s="21"/>
      <c r="S67" s="22"/>
      <c r="T67" s="15"/>
      <c r="U67" s="15"/>
      <c r="V67" s="15"/>
      <c r="W67" s="16"/>
      <c r="X67" s="16"/>
      <c r="Y67" s="15"/>
      <c r="Z67" s="15"/>
      <c r="AA67" s="15"/>
      <c r="AB67" s="15"/>
      <c r="AC67" s="15"/>
      <c r="AD67" s="15"/>
      <c r="AE67" s="16"/>
      <c r="AF67" s="16"/>
      <c r="AG67" s="16"/>
    </row>
    <row r="68" spans="1:35" ht="18" customHeight="1">
      <c r="A68" s="16">
        <v>11</v>
      </c>
      <c r="B68" s="33"/>
      <c r="C68" s="33"/>
      <c r="D68" s="33"/>
      <c r="E68" s="34" t="str">
        <f>DATEDIF(B68,B71,"y")&amp;"年"&amp;DATEDIF(B68,B71,"ym")+1&amp;"ヶ月"</f>
        <v>0年1ヶ月</v>
      </c>
      <c r="F68" s="34"/>
      <c r="G68" s="34"/>
      <c r="H68" s="13"/>
      <c r="I68" s="13"/>
      <c r="J68" s="13"/>
      <c r="K68" s="13"/>
      <c r="L68" s="13"/>
      <c r="M68" s="13"/>
      <c r="N68" s="13"/>
      <c r="O68" s="13"/>
      <c r="P68" s="13"/>
      <c r="Q68" s="13"/>
      <c r="R68" s="14"/>
      <c r="S68" s="14"/>
      <c r="T68" s="15"/>
      <c r="U68" s="15"/>
      <c r="V68" s="15"/>
      <c r="W68" s="16"/>
      <c r="X68" s="16"/>
      <c r="Y68" s="15"/>
      <c r="Z68" s="15"/>
      <c r="AA68" s="15"/>
      <c r="AB68" s="15"/>
      <c r="AC68" s="15"/>
      <c r="AD68" s="15"/>
      <c r="AE68" s="15"/>
      <c r="AF68" s="16"/>
      <c r="AG68" s="16"/>
      <c r="AI68" s="6">
        <f>IF(B68="",0,DATEDIF(B68,B71,"m")+1)</f>
        <v>0</v>
      </c>
    </row>
    <row r="69" spans="1:33" ht="18" customHeight="1">
      <c r="A69" s="16"/>
      <c r="B69" s="36"/>
      <c r="C69" s="36"/>
      <c r="D69" s="36"/>
      <c r="E69" s="35"/>
      <c r="F69" s="35"/>
      <c r="G69" s="35"/>
      <c r="H69" s="17"/>
      <c r="I69" s="18"/>
      <c r="J69" s="18"/>
      <c r="K69" s="18"/>
      <c r="L69" s="18"/>
      <c r="M69" s="18"/>
      <c r="N69" s="18"/>
      <c r="O69" s="18"/>
      <c r="P69" s="18"/>
      <c r="Q69" s="18"/>
      <c r="R69" s="18"/>
      <c r="S69" s="19"/>
      <c r="T69" s="15"/>
      <c r="U69" s="15"/>
      <c r="V69" s="15"/>
      <c r="W69" s="16"/>
      <c r="X69" s="16"/>
      <c r="Y69" s="15"/>
      <c r="Z69" s="15"/>
      <c r="AA69" s="15"/>
      <c r="AB69" s="15"/>
      <c r="AC69" s="15"/>
      <c r="AD69" s="15"/>
      <c r="AE69" s="16"/>
      <c r="AF69" s="16"/>
      <c r="AG69" s="16"/>
    </row>
    <row r="70" spans="1:33" ht="18" customHeight="1">
      <c r="A70" s="16"/>
      <c r="B70" s="37"/>
      <c r="C70" s="37"/>
      <c r="D70" s="37"/>
      <c r="E70" s="35"/>
      <c r="F70" s="35"/>
      <c r="G70" s="35"/>
      <c r="H70" s="17"/>
      <c r="I70" s="18"/>
      <c r="J70" s="18"/>
      <c r="K70" s="18"/>
      <c r="L70" s="18"/>
      <c r="M70" s="18"/>
      <c r="N70" s="18"/>
      <c r="O70" s="18"/>
      <c r="P70" s="18"/>
      <c r="Q70" s="18"/>
      <c r="R70" s="18"/>
      <c r="S70" s="19"/>
      <c r="T70" s="15"/>
      <c r="U70" s="15"/>
      <c r="V70" s="15"/>
      <c r="W70" s="16"/>
      <c r="X70" s="16"/>
      <c r="Y70" s="15"/>
      <c r="Z70" s="15"/>
      <c r="AA70" s="15"/>
      <c r="AB70" s="15"/>
      <c r="AC70" s="15"/>
      <c r="AD70" s="15"/>
      <c r="AE70" s="16"/>
      <c r="AF70" s="16"/>
      <c r="AG70" s="16"/>
    </row>
    <row r="71" spans="1:33" ht="18" customHeight="1">
      <c r="A71" s="16"/>
      <c r="B71" s="32"/>
      <c r="C71" s="32"/>
      <c r="D71" s="32"/>
      <c r="E71" s="35"/>
      <c r="F71" s="35"/>
      <c r="G71" s="35"/>
      <c r="H71" s="20"/>
      <c r="I71" s="21"/>
      <c r="J71" s="21"/>
      <c r="K71" s="21"/>
      <c r="L71" s="21"/>
      <c r="M71" s="21"/>
      <c r="N71" s="21"/>
      <c r="O71" s="21"/>
      <c r="P71" s="21"/>
      <c r="Q71" s="21"/>
      <c r="R71" s="21"/>
      <c r="S71" s="22"/>
      <c r="T71" s="15"/>
      <c r="U71" s="15"/>
      <c r="V71" s="15"/>
      <c r="W71" s="16"/>
      <c r="X71" s="16"/>
      <c r="Y71" s="15"/>
      <c r="Z71" s="15"/>
      <c r="AA71" s="15"/>
      <c r="AB71" s="15"/>
      <c r="AC71" s="15"/>
      <c r="AD71" s="15"/>
      <c r="AE71" s="16"/>
      <c r="AF71" s="16"/>
      <c r="AG71" s="16"/>
    </row>
    <row r="72" spans="1:35" ht="18" customHeight="1">
      <c r="A72" s="16">
        <v>12</v>
      </c>
      <c r="B72" s="33"/>
      <c r="C72" s="33"/>
      <c r="D72" s="33"/>
      <c r="E72" s="34" t="str">
        <f>DATEDIF(B72,B75,"y")&amp;"年"&amp;DATEDIF(B72,B75,"ym")+1&amp;"ヶ月"</f>
        <v>0年1ヶ月</v>
      </c>
      <c r="F72" s="34"/>
      <c r="G72" s="34"/>
      <c r="H72" s="13"/>
      <c r="I72" s="13"/>
      <c r="J72" s="13"/>
      <c r="K72" s="13"/>
      <c r="L72" s="13"/>
      <c r="M72" s="13"/>
      <c r="N72" s="13"/>
      <c r="O72" s="13"/>
      <c r="P72" s="13"/>
      <c r="Q72" s="13"/>
      <c r="R72" s="14"/>
      <c r="S72" s="14"/>
      <c r="T72" s="15"/>
      <c r="U72" s="15"/>
      <c r="V72" s="15"/>
      <c r="W72" s="16"/>
      <c r="X72" s="16"/>
      <c r="Y72" s="15"/>
      <c r="Z72" s="15"/>
      <c r="AA72" s="15"/>
      <c r="AB72" s="15"/>
      <c r="AC72" s="15"/>
      <c r="AD72" s="15"/>
      <c r="AE72" s="15"/>
      <c r="AF72" s="16"/>
      <c r="AG72" s="16"/>
      <c r="AI72" s="6">
        <f>IF(B72="",0,DATEDIF(B72,B75,"m")+1)</f>
        <v>0</v>
      </c>
    </row>
    <row r="73" spans="1:33" ht="18" customHeight="1">
      <c r="A73" s="16"/>
      <c r="B73" s="36"/>
      <c r="C73" s="36"/>
      <c r="D73" s="36"/>
      <c r="E73" s="35"/>
      <c r="F73" s="35"/>
      <c r="G73" s="35"/>
      <c r="H73" s="23"/>
      <c r="I73" s="23"/>
      <c r="J73" s="23"/>
      <c r="K73" s="23"/>
      <c r="L73" s="23"/>
      <c r="M73" s="23"/>
      <c r="N73" s="23"/>
      <c r="O73" s="23"/>
      <c r="P73" s="23"/>
      <c r="Q73" s="23"/>
      <c r="R73" s="24"/>
      <c r="S73" s="24"/>
      <c r="T73" s="15"/>
      <c r="U73" s="15"/>
      <c r="V73" s="15"/>
      <c r="W73" s="16"/>
      <c r="X73" s="16"/>
      <c r="Y73" s="15"/>
      <c r="Z73" s="15"/>
      <c r="AA73" s="15"/>
      <c r="AB73" s="15"/>
      <c r="AC73" s="15"/>
      <c r="AD73" s="15"/>
      <c r="AE73" s="16"/>
      <c r="AF73" s="16"/>
      <c r="AG73" s="16"/>
    </row>
    <row r="74" spans="1:33" ht="18" customHeight="1">
      <c r="A74" s="16"/>
      <c r="B74" s="37"/>
      <c r="C74" s="37"/>
      <c r="D74" s="37"/>
      <c r="E74" s="35"/>
      <c r="F74" s="35"/>
      <c r="G74" s="35"/>
      <c r="H74" s="24"/>
      <c r="I74" s="24"/>
      <c r="J74" s="24"/>
      <c r="K74" s="24"/>
      <c r="L74" s="24"/>
      <c r="M74" s="24"/>
      <c r="N74" s="24"/>
      <c r="O74" s="24"/>
      <c r="P74" s="24"/>
      <c r="Q74" s="24"/>
      <c r="R74" s="24"/>
      <c r="S74" s="24"/>
      <c r="T74" s="15"/>
      <c r="U74" s="15"/>
      <c r="V74" s="15"/>
      <c r="W74" s="16"/>
      <c r="X74" s="16"/>
      <c r="Y74" s="15"/>
      <c r="Z74" s="15"/>
      <c r="AA74" s="15"/>
      <c r="AB74" s="15"/>
      <c r="AC74" s="15"/>
      <c r="AD74" s="15"/>
      <c r="AE74" s="16"/>
      <c r="AF74" s="16"/>
      <c r="AG74" s="16"/>
    </row>
    <row r="75" spans="1:33" ht="18" customHeight="1">
      <c r="A75" s="16"/>
      <c r="B75" s="32"/>
      <c r="C75" s="32"/>
      <c r="D75" s="32"/>
      <c r="E75" s="35"/>
      <c r="F75" s="35"/>
      <c r="G75" s="35"/>
      <c r="H75" s="24"/>
      <c r="I75" s="24"/>
      <c r="J75" s="24"/>
      <c r="K75" s="24"/>
      <c r="L75" s="24"/>
      <c r="M75" s="24"/>
      <c r="N75" s="24"/>
      <c r="O75" s="24"/>
      <c r="P75" s="24"/>
      <c r="Q75" s="24"/>
      <c r="R75" s="24"/>
      <c r="S75" s="24"/>
      <c r="T75" s="15"/>
      <c r="U75" s="15"/>
      <c r="V75" s="15"/>
      <c r="W75" s="16"/>
      <c r="X75" s="16"/>
      <c r="Y75" s="15"/>
      <c r="Z75" s="15"/>
      <c r="AA75" s="15"/>
      <c r="AB75" s="15"/>
      <c r="AC75" s="15"/>
      <c r="AD75" s="15"/>
      <c r="AE75" s="16"/>
      <c r="AF75" s="16"/>
      <c r="AG75" s="16"/>
    </row>
    <row r="76" spans="1:35" ht="18" customHeight="1">
      <c r="A76" s="16">
        <v>13</v>
      </c>
      <c r="B76" s="33"/>
      <c r="C76" s="33"/>
      <c r="D76" s="33"/>
      <c r="E76" s="34" t="str">
        <f>DATEDIF(B76,B79,"y")&amp;"年"&amp;DATEDIF(B76,B79,"ym")+1&amp;"ヶ月"</f>
        <v>0年1ヶ月</v>
      </c>
      <c r="F76" s="34"/>
      <c r="G76" s="34"/>
      <c r="H76" s="13"/>
      <c r="I76" s="13"/>
      <c r="J76" s="13"/>
      <c r="K76" s="13"/>
      <c r="L76" s="13"/>
      <c r="M76" s="13"/>
      <c r="N76" s="13"/>
      <c r="O76" s="13"/>
      <c r="P76" s="13"/>
      <c r="Q76" s="13"/>
      <c r="R76" s="14"/>
      <c r="S76" s="14"/>
      <c r="T76" s="15"/>
      <c r="U76" s="15"/>
      <c r="V76" s="15"/>
      <c r="W76" s="16"/>
      <c r="X76" s="16"/>
      <c r="Y76" s="15"/>
      <c r="Z76" s="15"/>
      <c r="AA76" s="15"/>
      <c r="AB76" s="15"/>
      <c r="AC76" s="15"/>
      <c r="AD76" s="15"/>
      <c r="AE76" s="15"/>
      <c r="AF76" s="16"/>
      <c r="AG76" s="16"/>
      <c r="AI76" s="6">
        <f>IF(B76="",0,DATEDIF(B76,B79,"m")+1)</f>
        <v>0</v>
      </c>
    </row>
    <row r="77" spans="1:33" ht="18" customHeight="1">
      <c r="A77" s="16"/>
      <c r="B77" s="36"/>
      <c r="C77" s="36"/>
      <c r="D77" s="36"/>
      <c r="E77" s="35"/>
      <c r="F77" s="35"/>
      <c r="G77" s="35"/>
      <c r="H77" s="17"/>
      <c r="I77" s="18"/>
      <c r="J77" s="18"/>
      <c r="K77" s="18"/>
      <c r="L77" s="18"/>
      <c r="M77" s="18"/>
      <c r="N77" s="18"/>
      <c r="O77" s="18"/>
      <c r="P77" s="18"/>
      <c r="Q77" s="18"/>
      <c r="R77" s="18"/>
      <c r="S77" s="19"/>
      <c r="T77" s="15"/>
      <c r="U77" s="15"/>
      <c r="V77" s="15"/>
      <c r="W77" s="16"/>
      <c r="X77" s="16"/>
      <c r="Y77" s="15"/>
      <c r="Z77" s="15"/>
      <c r="AA77" s="15"/>
      <c r="AB77" s="15"/>
      <c r="AC77" s="15"/>
      <c r="AD77" s="15"/>
      <c r="AE77" s="16"/>
      <c r="AF77" s="16"/>
      <c r="AG77" s="16"/>
    </row>
    <row r="78" spans="1:33" ht="18" customHeight="1">
      <c r="A78" s="16"/>
      <c r="B78" s="37"/>
      <c r="C78" s="37"/>
      <c r="D78" s="37"/>
      <c r="E78" s="35"/>
      <c r="F78" s="35"/>
      <c r="G78" s="35"/>
      <c r="H78" s="17"/>
      <c r="I78" s="18"/>
      <c r="J78" s="18"/>
      <c r="K78" s="18"/>
      <c r="L78" s="18"/>
      <c r="M78" s="18"/>
      <c r="N78" s="18"/>
      <c r="O78" s="18"/>
      <c r="P78" s="18"/>
      <c r="Q78" s="18"/>
      <c r="R78" s="18"/>
      <c r="S78" s="19"/>
      <c r="T78" s="15"/>
      <c r="U78" s="15"/>
      <c r="V78" s="15"/>
      <c r="W78" s="16"/>
      <c r="X78" s="16"/>
      <c r="Y78" s="15"/>
      <c r="Z78" s="15"/>
      <c r="AA78" s="15"/>
      <c r="AB78" s="15"/>
      <c r="AC78" s="15"/>
      <c r="AD78" s="15"/>
      <c r="AE78" s="16"/>
      <c r="AF78" s="16"/>
      <c r="AG78" s="16"/>
    </row>
    <row r="79" spans="1:35" ht="18" customHeight="1">
      <c r="A79" s="16"/>
      <c r="B79" s="32"/>
      <c r="C79" s="32"/>
      <c r="D79" s="32"/>
      <c r="E79" s="35"/>
      <c r="F79" s="35"/>
      <c r="G79" s="35"/>
      <c r="H79" s="20"/>
      <c r="I79" s="21"/>
      <c r="J79" s="21"/>
      <c r="K79" s="21"/>
      <c r="L79" s="21"/>
      <c r="M79" s="21"/>
      <c r="N79" s="21"/>
      <c r="O79" s="21"/>
      <c r="P79" s="21"/>
      <c r="Q79" s="21"/>
      <c r="R79" s="21"/>
      <c r="S79" s="22"/>
      <c r="T79" s="15"/>
      <c r="U79" s="15"/>
      <c r="V79" s="15"/>
      <c r="W79" s="16"/>
      <c r="X79" s="16"/>
      <c r="Y79" s="15"/>
      <c r="Z79" s="15"/>
      <c r="AA79" s="15"/>
      <c r="AB79" s="15"/>
      <c r="AC79" s="15"/>
      <c r="AD79" s="15"/>
      <c r="AE79" s="16"/>
      <c r="AF79" s="16"/>
      <c r="AG79" s="16"/>
      <c r="AI79" s="6"/>
    </row>
    <row r="80" spans="1:35" ht="18" customHeight="1">
      <c r="A80" s="16">
        <v>14</v>
      </c>
      <c r="B80" s="33"/>
      <c r="C80" s="33"/>
      <c r="D80" s="33"/>
      <c r="E80" s="34" t="str">
        <f>DATEDIF(B80,B83,"y")&amp;"年"&amp;DATEDIF(B80,B83,"ym")+1&amp;"ヶ月"</f>
        <v>0年1ヶ月</v>
      </c>
      <c r="F80" s="34"/>
      <c r="G80" s="34"/>
      <c r="H80" s="39"/>
      <c r="I80" s="39"/>
      <c r="J80" s="39"/>
      <c r="K80" s="39"/>
      <c r="L80" s="39"/>
      <c r="M80" s="39"/>
      <c r="N80" s="39"/>
      <c r="O80" s="39"/>
      <c r="P80" s="39"/>
      <c r="Q80" s="39"/>
      <c r="R80" s="14"/>
      <c r="S80" s="14"/>
      <c r="T80" s="15"/>
      <c r="U80" s="15"/>
      <c r="V80" s="15"/>
      <c r="W80" s="16"/>
      <c r="X80" s="16"/>
      <c r="Y80" s="15"/>
      <c r="Z80" s="15"/>
      <c r="AA80" s="15"/>
      <c r="AB80" s="15"/>
      <c r="AC80" s="15"/>
      <c r="AD80" s="15"/>
      <c r="AE80" s="15"/>
      <c r="AF80" s="16"/>
      <c r="AG80" s="16"/>
      <c r="AI80" s="6">
        <f>IF(B80="",0,DATEDIF(B80,B83,"m")+1)</f>
        <v>0</v>
      </c>
    </row>
    <row r="81" spans="1:33" ht="18" customHeight="1">
      <c r="A81" s="16"/>
      <c r="B81" s="36"/>
      <c r="C81" s="36"/>
      <c r="D81" s="36"/>
      <c r="E81" s="35"/>
      <c r="F81" s="35"/>
      <c r="G81" s="35"/>
      <c r="H81" s="17"/>
      <c r="I81" s="18"/>
      <c r="J81" s="18"/>
      <c r="K81" s="18"/>
      <c r="L81" s="18"/>
      <c r="M81" s="18"/>
      <c r="N81" s="18"/>
      <c r="O81" s="18"/>
      <c r="P81" s="18"/>
      <c r="Q81" s="18"/>
      <c r="R81" s="18"/>
      <c r="S81" s="19"/>
      <c r="T81" s="15"/>
      <c r="U81" s="15"/>
      <c r="V81" s="15"/>
      <c r="W81" s="16"/>
      <c r="X81" s="16"/>
      <c r="Y81" s="15"/>
      <c r="Z81" s="15"/>
      <c r="AA81" s="15"/>
      <c r="AB81" s="15"/>
      <c r="AC81" s="15"/>
      <c r="AD81" s="15"/>
      <c r="AE81" s="16"/>
      <c r="AF81" s="16"/>
      <c r="AG81" s="16"/>
    </row>
    <row r="82" spans="1:33" ht="18" customHeight="1">
      <c r="A82" s="16"/>
      <c r="B82" s="37"/>
      <c r="C82" s="37"/>
      <c r="D82" s="37"/>
      <c r="E82" s="35"/>
      <c r="F82" s="35"/>
      <c r="G82" s="35"/>
      <c r="H82" s="17"/>
      <c r="I82" s="18"/>
      <c r="J82" s="18"/>
      <c r="K82" s="18"/>
      <c r="L82" s="18"/>
      <c r="M82" s="18"/>
      <c r="N82" s="18"/>
      <c r="O82" s="18"/>
      <c r="P82" s="18"/>
      <c r="Q82" s="18"/>
      <c r="R82" s="18"/>
      <c r="S82" s="19"/>
      <c r="T82" s="15"/>
      <c r="U82" s="15"/>
      <c r="V82" s="15"/>
      <c r="W82" s="16"/>
      <c r="X82" s="16"/>
      <c r="Y82" s="15"/>
      <c r="Z82" s="15"/>
      <c r="AA82" s="15"/>
      <c r="AB82" s="15"/>
      <c r="AC82" s="15"/>
      <c r="AD82" s="15"/>
      <c r="AE82" s="16"/>
      <c r="AF82" s="16"/>
      <c r="AG82" s="16"/>
    </row>
    <row r="83" spans="1:33" ht="18" customHeight="1">
      <c r="A83" s="16"/>
      <c r="B83" s="32"/>
      <c r="C83" s="32"/>
      <c r="D83" s="32"/>
      <c r="E83" s="122"/>
      <c r="F83" s="122"/>
      <c r="G83" s="122"/>
      <c r="H83" s="20"/>
      <c r="I83" s="21"/>
      <c r="J83" s="21"/>
      <c r="K83" s="21"/>
      <c r="L83" s="21"/>
      <c r="M83" s="21"/>
      <c r="N83" s="21"/>
      <c r="O83" s="21"/>
      <c r="P83" s="21"/>
      <c r="Q83" s="21"/>
      <c r="R83" s="21"/>
      <c r="S83" s="22"/>
      <c r="T83" s="15"/>
      <c r="U83" s="15"/>
      <c r="V83" s="15"/>
      <c r="W83" s="16"/>
      <c r="X83" s="16"/>
      <c r="Y83" s="15"/>
      <c r="Z83" s="15"/>
      <c r="AA83" s="15"/>
      <c r="AB83" s="15"/>
      <c r="AC83" s="15"/>
      <c r="AD83" s="15"/>
      <c r="AE83" s="16"/>
      <c r="AF83" s="16"/>
      <c r="AG83" s="16"/>
    </row>
  </sheetData>
  <sheetProtection/>
  <mergeCells count="268">
    <mergeCell ref="AC6:AC7"/>
    <mergeCell ref="AD6:AD7"/>
    <mergeCell ref="AE6:AE7"/>
    <mergeCell ref="AF6:AG7"/>
    <mergeCell ref="D14:F15"/>
    <mergeCell ref="B35:D35"/>
    <mergeCell ref="B33:D34"/>
    <mergeCell ref="A11:C15"/>
    <mergeCell ref="B32:D32"/>
    <mergeCell ref="AB28:AD31"/>
    <mergeCell ref="A32:A35"/>
    <mergeCell ref="A28:A31"/>
    <mergeCell ref="G11:X12"/>
    <mergeCell ref="D11:F12"/>
    <mergeCell ref="E32:G35"/>
    <mergeCell ref="H32:Q32"/>
    <mergeCell ref="E28:G31"/>
    <mergeCell ref="H28:Q28"/>
    <mergeCell ref="A26:AG26"/>
    <mergeCell ref="B27:G27"/>
    <mergeCell ref="A80:A83"/>
    <mergeCell ref="B80:D80"/>
    <mergeCell ref="E80:G83"/>
    <mergeCell ref="H80:Q80"/>
    <mergeCell ref="B81:D82"/>
    <mergeCell ref="H81:S83"/>
    <mergeCell ref="R80:S80"/>
    <mergeCell ref="B83:D83"/>
    <mergeCell ref="AB64:AD67"/>
    <mergeCell ref="AE64:AG67"/>
    <mergeCell ref="R68:S68"/>
    <mergeCell ref="B73:D74"/>
    <mergeCell ref="R64:S64"/>
    <mergeCell ref="T64:V67"/>
    <mergeCell ref="W64:X67"/>
    <mergeCell ref="Y64:AA67"/>
    <mergeCell ref="T68:V71"/>
    <mergeCell ref="W68:X71"/>
    <mergeCell ref="A68:A71"/>
    <mergeCell ref="B68:D68"/>
    <mergeCell ref="E68:G71"/>
    <mergeCell ref="H68:Q68"/>
    <mergeCell ref="B69:D70"/>
    <mergeCell ref="B71:D71"/>
    <mergeCell ref="Y68:AA71"/>
    <mergeCell ref="AB32:AD35"/>
    <mergeCell ref="AE32:AG35"/>
    <mergeCell ref="R32:S32"/>
    <mergeCell ref="T32:V35"/>
    <mergeCell ref="W32:X35"/>
    <mergeCell ref="Y32:AA35"/>
    <mergeCell ref="H33:S35"/>
    <mergeCell ref="Y36:AA39"/>
    <mergeCell ref="AB40:AD43"/>
    <mergeCell ref="AE28:AG31"/>
    <mergeCell ref="H29:S31"/>
    <mergeCell ref="B29:D30"/>
    <mergeCell ref="B31:D31"/>
    <mergeCell ref="R28:S28"/>
    <mergeCell ref="T28:V31"/>
    <mergeCell ref="W28:X31"/>
    <mergeCell ref="Y28:AA31"/>
    <mergeCell ref="B28:D28"/>
    <mergeCell ref="Y23:Z24"/>
    <mergeCell ref="AA23:AG24"/>
    <mergeCell ref="P24:R24"/>
    <mergeCell ref="T24:V24"/>
    <mergeCell ref="H27:S27"/>
    <mergeCell ref="T27:V27"/>
    <mergeCell ref="W27:X27"/>
    <mergeCell ref="Y27:AA27"/>
    <mergeCell ref="AB27:AD27"/>
    <mergeCell ref="AE27:AG27"/>
    <mergeCell ref="A25:AG25"/>
    <mergeCell ref="X23:X24"/>
    <mergeCell ref="AB20:AG21"/>
    <mergeCell ref="H23:J23"/>
    <mergeCell ref="L23:N23"/>
    <mergeCell ref="D24:F24"/>
    <mergeCell ref="H24:J24"/>
    <mergeCell ref="L24:N24"/>
    <mergeCell ref="A22:AG22"/>
    <mergeCell ref="A23:C24"/>
    <mergeCell ref="D23:F23"/>
    <mergeCell ref="AE9:AF10"/>
    <mergeCell ref="AG9:AG10"/>
    <mergeCell ref="D13:F13"/>
    <mergeCell ref="G13:X13"/>
    <mergeCell ref="Y9:Z10"/>
    <mergeCell ref="AA9:AA10"/>
    <mergeCell ref="AB9:AC10"/>
    <mergeCell ref="P23:R23"/>
    <mergeCell ref="T23:V23"/>
    <mergeCell ref="A8:C10"/>
    <mergeCell ref="D8:I8"/>
    <mergeCell ref="J8:Q8"/>
    <mergeCell ref="R8:X8"/>
    <mergeCell ref="Y8:AG8"/>
    <mergeCell ref="D9:I10"/>
    <mergeCell ref="J9:Q10"/>
    <mergeCell ref="AD9:AD10"/>
    <mergeCell ref="Y6:AA7"/>
    <mergeCell ref="AB6:AB7"/>
    <mergeCell ref="R9:X10"/>
    <mergeCell ref="A1:AG2"/>
    <mergeCell ref="A3:AA3"/>
    <mergeCell ref="AB3:AC3"/>
    <mergeCell ref="AD3:AG3"/>
    <mergeCell ref="A4:C5"/>
    <mergeCell ref="D4:I5"/>
    <mergeCell ref="Y4:AG5"/>
    <mergeCell ref="D6:I7"/>
    <mergeCell ref="A6:C7"/>
    <mergeCell ref="G14:X15"/>
    <mergeCell ref="Y14:AA15"/>
    <mergeCell ref="AB14:AG15"/>
    <mergeCell ref="A16:C21"/>
    <mergeCell ref="D16:X21"/>
    <mergeCell ref="Y16:AA17"/>
    <mergeCell ref="AB16:AG17"/>
    <mergeCell ref="Y18:AA19"/>
    <mergeCell ref="AB18:AG19"/>
    <mergeCell ref="Y20:AA21"/>
    <mergeCell ref="J4:L5"/>
    <mergeCell ref="U4:X5"/>
    <mergeCell ref="U6:X7"/>
    <mergeCell ref="R4:T5"/>
    <mergeCell ref="R6:T7"/>
    <mergeCell ref="M6:Q7"/>
    <mergeCell ref="P4:Q5"/>
    <mergeCell ref="M4:O5"/>
    <mergeCell ref="J6:L7"/>
    <mergeCell ref="H36:Q36"/>
    <mergeCell ref="AB36:AD39"/>
    <mergeCell ref="AE36:AG39"/>
    <mergeCell ref="B37:D38"/>
    <mergeCell ref="H37:S39"/>
    <mergeCell ref="B39:D39"/>
    <mergeCell ref="R36:S36"/>
    <mergeCell ref="T36:V39"/>
    <mergeCell ref="W36:X39"/>
    <mergeCell ref="A40:A43"/>
    <mergeCell ref="B40:D40"/>
    <mergeCell ref="E40:G43"/>
    <mergeCell ref="H40:Q40"/>
    <mergeCell ref="A36:A39"/>
    <mergeCell ref="B36:D36"/>
    <mergeCell ref="E36:G39"/>
    <mergeCell ref="AE40:AG43"/>
    <mergeCell ref="B41:D42"/>
    <mergeCell ref="H41:S43"/>
    <mergeCell ref="B43:D43"/>
    <mergeCell ref="R40:S40"/>
    <mergeCell ref="T40:V43"/>
    <mergeCell ref="W40:X43"/>
    <mergeCell ref="Y40:AA43"/>
    <mergeCell ref="AB44:AD47"/>
    <mergeCell ref="AE44:AG47"/>
    <mergeCell ref="B45:D46"/>
    <mergeCell ref="H45:S47"/>
    <mergeCell ref="B47:D47"/>
    <mergeCell ref="R44:S44"/>
    <mergeCell ref="T44:V47"/>
    <mergeCell ref="W44:X47"/>
    <mergeCell ref="Y44:AA47"/>
    <mergeCell ref="A48:A51"/>
    <mergeCell ref="B48:D48"/>
    <mergeCell ref="E48:G51"/>
    <mergeCell ref="H48:Q48"/>
    <mergeCell ref="A44:A47"/>
    <mergeCell ref="B44:D44"/>
    <mergeCell ref="E44:G47"/>
    <mergeCell ref="H44:Q44"/>
    <mergeCell ref="AB48:AD51"/>
    <mergeCell ref="AE48:AG51"/>
    <mergeCell ref="B49:D50"/>
    <mergeCell ref="H49:S51"/>
    <mergeCell ref="B51:D51"/>
    <mergeCell ref="R48:S48"/>
    <mergeCell ref="T48:V51"/>
    <mergeCell ref="W48:X51"/>
    <mergeCell ref="Y48:AA51"/>
    <mergeCell ref="AB52:AD55"/>
    <mergeCell ref="AE52:AG55"/>
    <mergeCell ref="B53:D54"/>
    <mergeCell ref="H53:S55"/>
    <mergeCell ref="B55:D55"/>
    <mergeCell ref="R52:S52"/>
    <mergeCell ref="T52:V55"/>
    <mergeCell ref="W52:X55"/>
    <mergeCell ref="Y52:AA55"/>
    <mergeCell ref="A56:A59"/>
    <mergeCell ref="B56:D56"/>
    <mergeCell ref="E56:G59"/>
    <mergeCell ref="H56:Q56"/>
    <mergeCell ref="A52:A55"/>
    <mergeCell ref="B52:D52"/>
    <mergeCell ref="E52:G55"/>
    <mergeCell ref="H52:Q52"/>
    <mergeCell ref="AB56:AD59"/>
    <mergeCell ref="AE56:AG59"/>
    <mergeCell ref="B57:D58"/>
    <mergeCell ref="H57:S59"/>
    <mergeCell ref="B59:D59"/>
    <mergeCell ref="R56:S56"/>
    <mergeCell ref="T56:V59"/>
    <mergeCell ref="W56:X59"/>
    <mergeCell ref="Y56:AA59"/>
    <mergeCell ref="A60:A63"/>
    <mergeCell ref="B60:D60"/>
    <mergeCell ref="E60:G63"/>
    <mergeCell ref="H60:Q60"/>
    <mergeCell ref="AB60:AD63"/>
    <mergeCell ref="AE60:AG63"/>
    <mergeCell ref="B61:D62"/>
    <mergeCell ref="H61:S63"/>
    <mergeCell ref="B63:D63"/>
    <mergeCell ref="R60:S60"/>
    <mergeCell ref="T60:V63"/>
    <mergeCell ref="W60:X63"/>
    <mergeCell ref="Y60:AA63"/>
    <mergeCell ref="A64:A67"/>
    <mergeCell ref="B64:D64"/>
    <mergeCell ref="E64:G67"/>
    <mergeCell ref="H64:Q64"/>
    <mergeCell ref="B65:D66"/>
    <mergeCell ref="B67:D67"/>
    <mergeCell ref="H65:S67"/>
    <mergeCell ref="A76:A79"/>
    <mergeCell ref="B76:D76"/>
    <mergeCell ref="E76:G79"/>
    <mergeCell ref="B79:D79"/>
    <mergeCell ref="B77:D78"/>
    <mergeCell ref="AB68:AD71"/>
    <mergeCell ref="H69:S71"/>
    <mergeCell ref="A72:A75"/>
    <mergeCell ref="B72:D72"/>
    <mergeCell ref="E72:G75"/>
    <mergeCell ref="T80:V83"/>
    <mergeCell ref="W80:X83"/>
    <mergeCell ref="Y80:AA83"/>
    <mergeCell ref="AB80:AD83"/>
    <mergeCell ref="AE80:AG83"/>
    <mergeCell ref="B75:D75"/>
    <mergeCell ref="T72:V75"/>
    <mergeCell ref="W72:X75"/>
    <mergeCell ref="Y72:AA75"/>
    <mergeCell ref="H72:Q72"/>
    <mergeCell ref="Y11:AG11"/>
    <mergeCell ref="Y12:Z13"/>
    <mergeCell ref="AA12:AA13"/>
    <mergeCell ref="AB12:AC13"/>
    <mergeCell ref="AD12:AD13"/>
    <mergeCell ref="Y76:AA79"/>
    <mergeCell ref="AB76:AD79"/>
    <mergeCell ref="AE76:AG79"/>
    <mergeCell ref="AE68:AG71"/>
    <mergeCell ref="AB72:AD75"/>
    <mergeCell ref="AE12:AF13"/>
    <mergeCell ref="AG12:AG13"/>
    <mergeCell ref="H76:Q76"/>
    <mergeCell ref="R76:S76"/>
    <mergeCell ref="T76:V79"/>
    <mergeCell ref="W76:X79"/>
    <mergeCell ref="H77:S79"/>
    <mergeCell ref="R72:S72"/>
    <mergeCell ref="AE72:AG75"/>
    <mergeCell ref="H73:S75"/>
  </mergeCells>
  <printOptions/>
  <pageMargins left="0.46" right="0.27" top="0.3937007874015748" bottom="0.3937007874015748" header="0.5118110236220472" footer="0.1968503937007874"/>
  <pageSetup horizontalDpi="300" verticalDpi="300" orientation="portrait" paperSize="9" scale="52" r:id="rId3"/>
  <headerFooter alignWithMargins="0">
    <oddFooter>&amp;C&amp;P/&amp;N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NB001</dc:creator>
  <cp:keywords/>
  <dc:description/>
  <cp:lastModifiedBy>nexture02</cp:lastModifiedBy>
  <cp:lastPrinted>2011-03-07T09:29:53Z</cp:lastPrinted>
  <dcterms:created xsi:type="dcterms:W3CDTF">2009-12-14T07:47:01Z</dcterms:created>
  <dcterms:modified xsi:type="dcterms:W3CDTF">2011-06-24T01:04:48Z</dcterms:modified>
  <cp:category/>
  <cp:version/>
  <cp:contentType/>
  <cp:contentStatus/>
</cp:coreProperties>
</file>